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Arf-srv-7501-0\workfolders\s-chaverondier\Documents\3. SITE INTERNET\"/>
    </mc:Choice>
  </mc:AlternateContent>
  <xr:revisionPtr revIDLastSave="0" documentId="8_{266E73C7-B061-4BA0-9D91-502CEA0DE359}" xr6:coauthVersionLast="47" xr6:coauthVersionMax="47" xr10:uidLastSave="{00000000-0000-0000-0000-000000000000}"/>
  <bookViews>
    <workbookView xWindow="-120" yWindow="-120" windowWidth="29040" windowHeight="15840" tabRatio="883" xr2:uid="{AB0EC9B4-2C2B-48F7-BABE-667DF2A7B4D2}"/>
  </bookViews>
  <sheets>
    <sheet name="1. Onglet d'accueil" sheetId="2" r:id="rId1"/>
    <sheet name="2.L'aménagement et l'exploitant" sheetId="3" r:id="rId2"/>
    <sheet name="3. Volet financier" sheetId="4" r:id="rId3"/>
    <sheet name="4. Les investissements" sheetId="5" r:id="rId4"/>
    <sheet name="5. Le trafic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5" l="1"/>
  <c r="A17" i="5"/>
  <c r="A16" i="5"/>
  <c r="A15" i="5"/>
  <c r="A14" i="5"/>
  <c r="A13" i="5"/>
  <c r="A12" i="5"/>
  <c r="A11" i="5"/>
  <c r="A9" i="5"/>
  <c r="A10" i="5"/>
  <c r="E1" i="2"/>
</calcChain>
</file>

<file path=xl/sharedStrings.xml><?xml version="1.0" encoding="utf-8"?>
<sst xmlns="http://schemas.openxmlformats.org/spreadsheetml/2006/main" count="110" uniqueCount="96">
  <si>
    <t>Collecte d'informations auprès des exploitants de gares routières</t>
  </si>
  <si>
    <t>Décision n° 2020-007 du 23 janvier 2020 relative à la transmission d’informations par les exploitants d’aménagements routiers</t>
  </si>
  <si>
    <t>Attention</t>
  </si>
  <si>
    <t>S'agit-il de la première collecte pour cet aménagement ?</t>
  </si>
  <si>
    <t>Oui / Non</t>
  </si>
  <si>
    <t>L'aménagement</t>
  </si>
  <si>
    <t>Dénomination de l’aménagement telle qu'elle apparaît au registre :</t>
  </si>
  <si>
    <t>Code ID de l'aménagement dans le registre :</t>
  </si>
  <si>
    <t>Identité de l'exploitant :</t>
  </si>
  <si>
    <t>Commune dans laquelle se situe l'aménagement :</t>
  </si>
  <si>
    <t>Code postal de la commune :</t>
  </si>
  <si>
    <t>L’exploitant</t>
  </si>
  <si>
    <t>L’exploitant de l’aménagement exploite-t-il également des services réguliers de transport public interurbain ou urbain de personnes ?</t>
  </si>
  <si>
    <t>Oui, interurbain</t>
  </si>
  <si>
    <t>Oui, urbain</t>
  </si>
  <si>
    <t>Oui, urbain et interurbain</t>
  </si>
  <si>
    <t>Non</t>
  </si>
  <si>
    <t>Si oui, préciser laquelle ou lesquelles</t>
  </si>
  <si>
    <t>Existe-t-il un lien capitalistique ou contractuel entre l'exploitant et une entreprise de transport public interurbain ou urbain de personnes ?</t>
  </si>
  <si>
    <t>Existe-t-il une comptabilité propre à l'aménagement ?</t>
  </si>
  <si>
    <t>Année 2020</t>
  </si>
  <si>
    <t>Prévision année 2021</t>
  </si>
  <si>
    <t>Charges d'exploitation (en euros)</t>
  </si>
  <si>
    <t>Charges d’amortissement (en euros)</t>
  </si>
  <si>
    <t>Recettes (en euros)</t>
  </si>
  <si>
    <t>dont recettes issues de redevances (en euros)</t>
  </si>
  <si>
    <t>dont autres recettes (en euros)</t>
  </si>
  <si>
    <t>Nombre d'ETP alloués à la gestion de l'aménagement pour l'année 2020</t>
  </si>
  <si>
    <t>A quel montant de charges (en euros) cela correspond-il ?</t>
  </si>
  <si>
    <t>Commentaires éventuels</t>
  </si>
  <si>
    <t>Investissements</t>
  </si>
  <si>
    <t xml:space="preserve"> </t>
  </si>
  <si>
    <t>Type d'investissement</t>
  </si>
  <si>
    <t>Précisions sur le type d'investissement</t>
  </si>
  <si>
    <t>Date de mise en service*</t>
  </si>
  <si>
    <t>*la date de mise en service prévisionnelle ou effective si les travaux ont été achevés depuis</t>
  </si>
  <si>
    <t>Montant brut (en euros)</t>
  </si>
  <si>
    <t>Montant net de subventions (en euros)</t>
  </si>
  <si>
    <t>Commentaires</t>
  </si>
  <si>
    <t>Trafic au sein de l’aménagement</t>
  </si>
  <si>
    <t>Si vous ne disposez pas des données de trafic de l'aménagement, merci de mentionner "données non disponibles".</t>
  </si>
  <si>
    <t>Nombre de mouvements d’autocars ou d’autobus par jour de semaine</t>
  </si>
  <si>
    <t>Nombre de mouvements d’autocars ou d’autobus par jour de week-end et férié</t>
  </si>
  <si>
    <t>Services librement organisés</t>
  </si>
  <si>
    <t>Conventionnés</t>
  </si>
  <si>
    <t>Scolaires</t>
  </si>
  <si>
    <t>Occasionnels et à la demande</t>
  </si>
  <si>
    <t>Y-a-t ‘il des périodes de pointe ?</t>
  </si>
  <si>
    <t>Si oui, précisez la délimitation des périodes de pointes (saison(s), jour(s), heures)</t>
  </si>
  <si>
    <t>Jours de semaine (lmmjv)</t>
  </si>
  <si>
    <t>Jours de week-end (sd)</t>
  </si>
  <si>
    <t>Matin</t>
  </si>
  <si>
    <t>Heure de début :</t>
  </si>
  <si>
    <t>Heure de fin :</t>
  </si>
  <si>
    <t>Midi</t>
  </si>
  <si>
    <t>Soir</t>
  </si>
  <si>
    <t>Précisions éventuelles sur les délimitations périodes de pointe</t>
  </si>
  <si>
    <t>Répartition du trafic (en %)</t>
  </si>
  <si>
    <t>Périodes creuses</t>
  </si>
  <si>
    <t>Périodes de pointe</t>
  </si>
  <si>
    <t>Pourcentage de la capacité totale utilisée aux périodes de pointe</t>
  </si>
  <si>
    <t xml:space="preserve"> Transporteur</t>
  </si>
  <si>
    <t>Nombre de mouvements ou estimation de la part dans l'ensemble du trafic</t>
  </si>
  <si>
    <t>L’Autorité recueille des informations relatives aux investissements présentant un intérêt particulier pour les entreprises de transport routier de personnes. Ces investissements jugés significatifs recouvrent notamment :
- la construction d’un nouveau quai ou le réaménagement d’un quai existant,
- la réfection significative de la zone de roulement*,
- la mise en place ou un réaménagement important :
   • d’un ou plusieurs guichets d’information ou de vente,
   • d’un système d’information dynamique pour les voyageurs,
   • d’un système de contrôle des entrées/sorties des véhicules,
   • d’une installation permettant d’améliorer la sécurité et la sûreté des infrastructures,
   • d’abribus/d’auvents/d’un bâtiment destiné à l’accueil des voyageurs,
   • d’une zone d'attente,
- tout autre investissement destiné au confort des voyageurs (toilettes, restauration, etc.).
*zone de roulement : aire consacrée à la circulation des véhicules, par opposition aux zones d’arrêt ou de stationnement</t>
  </si>
  <si>
    <t>Réfection significative de la zone de roulement</t>
  </si>
  <si>
    <t>Mise en place ou un réaménagement important d’un ou plusieurs guichets d’information ou de vente</t>
  </si>
  <si>
    <t>Mise en place ou un réaménagement important d’un système d’information dynamique pour les voyageurs</t>
  </si>
  <si>
    <t>Mise en place ou un réaménagement important d’un système de contrôle des entrées/sorties des véhicules</t>
  </si>
  <si>
    <t>Lister les transporteurs fréquentant régulièrement l'aménagement et le nombre de mouvements réalisés par transporteur sur l’aménagement pendant l’année (ou estimation de leur part dans le nombre total de mouvements) :</t>
  </si>
  <si>
    <t>Ce formulaire de collecte d'informations concerne uniquement l'exercice 2021.</t>
  </si>
  <si>
    <t>Date de mise à jour :</t>
  </si>
  <si>
    <t>Pour toute remarque, merci de contacter :</t>
  </si>
  <si>
    <t>registregaresroutieres@autorite-transports.fr</t>
  </si>
  <si>
    <t xml:space="preserve">      dont urbains</t>
  </si>
  <si>
    <t>Construction d’un nouveau quai ou le réaménagement d’un quai existant</t>
  </si>
  <si>
    <t>Mise en place ou un réaménagement important d’une installation permettant d’améliorer la sécurité et la sûreté des infrastructures</t>
  </si>
  <si>
    <t>Mise en place ou un réaménagement important d’abribus/d’auvents/d’un bâtiment destiné à l’accueil des voyageurs</t>
  </si>
  <si>
    <t>Mise en place ou un réaménagement important d’une zone d'attente</t>
  </si>
  <si>
    <t>Tout autre investissement destiné au confort des voyageurs (toilettes, restauration, etc.)</t>
  </si>
  <si>
    <t>Nombre d'investissements réalisés dans l'aménagement en 2021 (en chiffres)</t>
  </si>
  <si>
    <r>
      <t xml:space="preserve">Si vous n'avez pas déjà transmis les informations relatives aux investissements initiés entre le 1er janvier 2014 et le 31 décembre 2020, merci de remplir </t>
    </r>
    <r>
      <rPr>
        <b/>
        <sz val="10"/>
        <color theme="0"/>
        <rFont val="Roboto"/>
      </rPr>
      <t>également</t>
    </r>
    <r>
      <rPr>
        <sz val="10"/>
        <color theme="0"/>
        <rFont val="Roboto"/>
      </rPr>
      <t xml:space="preserve"> le formulaire de collecte d'informations correspondant à la période 2013-2019.</t>
    </r>
  </si>
  <si>
    <t xml:space="preserve">Voir colonne C du fichier Excel "Registre gares routieres" </t>
  </si>
  <si>
    <t>Induit par l'accueil de services librement organisés (Oui / Non)</t>
  </si>
  <si>
    <r>
      <t xml:space="preserve">Tout exploitant d’un aménagement de transport routier déclaré au registre transmet à l’Autorité, au plus tard </t>
    </r>
    <r>
      <rPr>
        <b/>
        <sz val="10"/>
        <color theme="3"/>
        <rFont val="Roboto"/>
      </rPr>
      <t>le 1</t>
    </r>
    <r>
      <rPr>
        <b/>
        <vertAlign val="superscript"/>
        <sz val="10"/>
        <color theme="3"/>
        <rFont val="Roboto"/>
      </rPr>
      <t>er</t>
    </r>
    <r>
      <rPr>
        <b/>
        <sz val="10"/>
        <color theme="3"/>
        <rFont val="Roboto"/>
      </rPr>
      <t xml:space="preserve"> septembre de chaque année N</t>
    </r>
    <r>
      <rPr>
        <sz val="10"/>
        <color theme="3"/>
        <rFont val="Roboto"/>
      </rPr>
      <t xml:space="preserve">, les informations mentionnées dans la partie 4 de la décision. </t>
    </r>
  </si>
  <si>
    <t>Liste des onglets</t>
  </si>
  <si>
    <t>1. Onglet d'accueil</t>
  </si>
  <si>
    <t>3. Volet financier</t>
  </si>
  <si>
    <t>2. L'aménagement et l'exploitant</t>
  </si>
  <si>
    <r>
      <t>TRANSMISSION DES INFORMATIONS</t>
    </r>
    <r>
      <rPr>
        <sz val="10"/>
        <color theme="3"/>
        <rFont val="Roboto"/>
      </rPr>
      <t xml:space="preserve"> :</t>
    </r>
  </si>
  <si>
    <r>
      <rPr>
        <b/>
        <sz val="10"/>
        <color theme="3"/>
        <rFont val="Roboto"/>
      </rPr>
      <t>Type de transport (SLO, Conventionné urbain/interurbain, etc.)</t>
    </r>
    <r>
      <rPr>
        <b/>
        <sz val="10"/>
        <color theme="1"/>
        <rFont val="Roboto"/>
      </rPr>
      <t xml:space="preserve">
</t>
    </r>
    <r>
      <rPr>
        <b/>
        <i/>
        <sz val="10"/>
        <color theme="2" tint="-0.499984740745262"/>
        <rFont val="Roboto"/>
      </rPr>
      <t>Si conventionné, préciser AOT</t>
    </r>
  </si>
  <si>
    <t>4. Les investissements</t>
  </si>
  <si>
    <t>5. Le trafic</t>
  </si>
  <si>
    <t>Exercice 2021</t>
  </si>
  <si>
    <t>Nombre de mouvements (*) d’autocars ou d’autobus par an</t>
  </si>
  <si>
    <t>(*) L’arrivée et le départ d’un véhicule pour déposer/prendre en charge des voyageurs constituent un seul mouvement.  L’arrivée et le départ d’un véhicule qui stationne pour régulation entre les opérations de dépose/prise en charge des voyageurs constituent deux mouvements.</t>
  </si>
  <si>
    <t>Volet financier de l'exploitation de l'exploitation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</si>
</sst>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[$-F400]h:mm:ss\ AM/PM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2" tint="-0.499984740745262"/>
      <name val="Roboto"/>
    </font>
    <font>
      <sz val="10"/>
      <color theme="2" tint="-0.499984740745262"/>
      <name val="Roboto"/>
    </font>
    <font>
      <b/>
      <sz val="11"/>
      <color theme="0"/>
      <name val="Roboto"/>
    </font>
    <font>
      <sz val="11"/>
      <color theme="0"/>
      <name val="Roboto"/>
    </font>
    <font>
      <sz val="11"/>
      <color theme="0"/>
      <name val="Calibri"/>
      <family val="2"/>
      <scheme val="minor"/>
    </font>
    <font>
      <sz val="10"/>
      <color theme="0"/>
      <name val="Roboto"/>
    </font>
    <font>
      <b/>
      <sz val="11"/>
      <color theme="1"/>
      <name val="Roboto"/>
    </font>
    <font>
      <b/>
      <sz val="10"/>
      <color theme="0"/>
      <name val="Roboto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3"/>
      <name val="Roboto"/>
    </font>
    <font>
      <b/>
      <sz val="10"/>
      <color theme="3"/>
      <name val="Roboto"/>
    </font>
    <font>
      <b/>
      <vertAlign val="superscript"/>
      <sz val="10"/>
      <color theme="3"/>
      <name val="Roboto"/>
    </font>
    <font>
      <b/>
      <sz val="11"/>
      <color theme="3"/>
      <name val="Roboto"/>
    </font>
    <font>
      <sz val="11"/>
      <color theme="3"/>
      <name val="Roboto"/>
    </font>
    <font>
      <i/>
      <sz val="10"/>
      <color theme="3"/>
      <name val="Roboto"/>
    </font>
    <font>
      <b/>
      <i/>
      <sz val="10"/>
      <color theme="2" tint="-0.499984740745262"/>
      <name val="Roboto"/>
    </font>
    <font>
      <sz val="8"/>
      <color rgb="FF000000"/>
      <name val="Segoe UI"/>
      <family val="2"/>
    </font>
    <font>
      <u/>
      <sz val="10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/>
    <xf numFmtId="0" fontId="5" fillId="0" borderId="0" xfId="1" applyFont="1" applyAlignment="1">
      <alignment horizontal="right" vertical="center"/>
    </xf>
    <xf numFmtId="14" fontId="6" fillId="0" borderId="0" xfId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/>
    <xf numFmtId="0" fontId="1" fillId="0" borderId="0" xfId="0" applyFont="1" applyFill="1"/>
    <xf numFmtId="0" fontId="10" fillId="0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vertical="center" wrapText="1"/>
    </xf>
    <xf numFmtId="0" fontId="12" fillId="5" borderId="0" xfId="0" applyFont="1" applyFill="1" applyBorder="1"/>
    <xf numFmtId="0" fontId="12" fillId="5" borderId="0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/>
    <xf numFmtId="0" fontId="16" fillId="4" borderId="0" xfId="2" applyFont="1" applyFill="1" applyBorder="1" applyAlignment="1">
      <alignment vertical="center" wrapText="1"/>
    </xf>
    <xf numFmtId="0" fontId="18" fillId="2" borderId="0" xfId="0" applyFont="1" applyFill="1" applyAlignment="1"/>
    <xf numFmtId="0" fontId="2" fillId="0" borderId="0" xfId="0" applyFont="1"/>
    <xf numFmtId="0" fontId="17" fillId="7" borderId="0" xfId="0" quotePrefix="1" applyFont="1" applyFill="1" applyAlignment="1">
      <alignment horizontal="left" vertical="center" wrapText="1"/>
    </xf>
    <xf numFmtId="0" fontId="17" fillId="0" borderId="0" xfId="0" applyFont="1"/>
    <xf numFmtId="0" fontId="3" fillId="0" borderId="0" xfId="0" quotePrefix="1" applyFont="1" applyAlignment="1">
      <alignment vertical="center" wrapText="1"/>
    </xf>
    <xf numFmtId="0" fontId="3" fillId="0" borderId="0" xfId="0" applyFont="1" applyAlignment="1">
      <alignment wrapText="1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vertical="center"/>
    </xf>
    <xf numFmtId="0" fontId="17" fillId="4" borderId="0" xfId="0" applyFont="1" applyFill="1" applyBorder="1" applyAlignment="1">
      <alignment vertical="center" wrapText="1"/>
    </xf>
    <xf numFmtId="0" fontId="17" fillId="4" borderId="0" xfId="0" applyFont="1" applyFill="1"/>
    <xf numFmtId="0" fontId="17" fillId="4" borderId="0" xfId="0" applyFont="1" applyFill="1" applyAlignment="1">
      <alignment horizontal="right" vertical="center"/>
    </xf>
    <xf numFmtId="0" fontId="22" fillId="4" borderId="0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vertical="center"/>
    </xf>
    <xf numFmtId="0" fontId="21" fillId="4" borderId="0" xfId="0" applyFont="1" applyFill="1"/>
    <xf numFmtId="0" fontId="20" fillId="4" borderId="0" xfId="0" applyFont="1" applyFill="1" applyAlignment="1">
      <alignment horizontal="left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/>
    </xf>
    <xf numFmtId="0" fontId="17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7" fillId="4" borderId="11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right" vertical="center" wrapText="1"/>
    </xf>
    <xf numFmtId="164" fontId="17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21" fillId="4" borderId="11" xfId="0" applyFont="1" applyFill="1" applyBorder="1" applyAlignment="1">
      <alignment vertical="center" wrapText="1"/>
    </xf>
    <xf numFmtId="166" fontId="21" fillId="4" borderId="11" xfId="0" applyNumberFormat="1" applyFont="1" applyFill="1" applyBorder="1" applyAlignment="1">
      <alignment vertical="center" wrapText="1"/>
    </xf>
    <xf numFmtId="164" fontId="21" fillId="4" borderId="11" xfId="0" applyNumberFormat="1" applyFont="1" applyFill="1" applyBorder="1" applyAlignment="1">
      <alignment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vertical="center" wrapText="1"/>
    </xf>
    <xf numFmtId="165" fontId="17" fillId="4" borderId="11" xfId="0" applyNumberFormat="1" applyFont="1" applyFill="1" applyBorder="1" applyAlignment="1">
      <alignment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right"/>
    </xf>
    <xf numFmtId="0" fontId="12" fillId="5" borderId="0" xfId="0" applyFont="1" applyFill="1" applyAlignment="1">
      <alignment horizontal="left"/>
    </xf>
    <xf numFmtId="0" fontId="17" fillId="7" borderId="12" xfId="0" applyFont="1" applyFill="1" applyBorder="1" applyAlignment="1">
      <alignment horizontal="left"/>
    </xf>
    <xf numFmtId="0" fontId="17" fillId="7" borderId="13" xfId="0" applyFont="1" applyFill="1" applyBorder="1" applyAlignment="1">
      <alignment horizontal="left"/>
    </xf>
    <xf numFmtId="0" fontId="17" fillId="7" borderId="14" xfId="0" applyFont="1" applyFill="1" applyBorder="1" applyAlignment="1">
      <alignment horizontal="left"/>
    </xf>
    <xf numFmtId="0" fontId="17" fillId="7" borderId="11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top" wrapText="1"/>
    </xf>
    <xf numFmtId="0" fontId="21" fillId="6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9A574981-E807-46F5-94FF-0E8DCAF39F1B}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118533</xdr:rowOff>
    </xdr:from>
    <xdr:to>
      <xdr:col>2</xdr:col>
      <xdr:colOff>1979894</xdr:colOff>
      <xdr:row>0</xdr:row>
      <xdr:rowOff>994833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18533"/>
          <a:ext cx="2420161" cy="876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</xdr:row>
          <xdr:rowOff>161925</xdr:rowOff>
        </xdr:from>
        <xdr:to>
          <xdr:col>3</xdr:col>
          <xdr:colOff>466725</xdr:colOff>
          <xdr:row>12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142875</xdr:rowOff>
        </xdr:from>
        <xdr:to>
          <xdr:col>3</xdr:col>
          <xdr:colOff>457200</xdr:colOff>
          <xdr:row>13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</xdr:row>
          <xdr:rowOff>161925</xdr:rowOff>
        </xdr:from>
        <xdr:to>
          <xdr:col>1</xdr:col>
          <xdr:colOff>466725</xdr:colOff>
          <xdr:row>3</xdr:row>
          <xdr:rowOff>47625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</xdr:row>
          <xdr:rowOff>142875</xdr:rowOff>
        </xdr:from>
        <xdr:to>
          <xdr:col>1</xdr:col>
          <xdr:colOff>457200</xdr:colOff>
          <xdr:row>4</xdr:row>
          <xdr:rowOff>28575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tp.autorite-transports.fr/Registre%20gares%20routiere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0CE5-7F11-4264-A346-23BF7477128D}">
  <dimension ref="B1:I24"/>
  <sheetViews>
    <sheetView showGridLines="0" showRowColHeaders="0" tabSelected="1" zoomScale="80" zoomScaleNormal="80" workbookViewId="0">
      <selection activeCell="B2" sqref="B2:C2"/>
    </sheetView>
  </sheetViews>
  <sheetFormatPr baseColWidth="10" defaultColWidth="11.5703125" defaultRowHeight="12.75" x14ac:dyDescent="0.2"/>
  <cols>
    <col min="1" max="1" width="4.42578125" style="2" customWidth="1"/>
    <col min="2" max="2" width="11.5703125" style="2"/>
    <col min="3" max="3" width="66.140625" style="2" customWidth="1"/>
    <col min="4" max="4" width="21.5703125" style="2" customWidth="1"/>
    <col min="5" max="5" width="76.42578125" style="2" customWidth="1"/>
    <col min="6" max="6" width="33.5703125" style="2" customWidth="1"/>
    <col min="7" max="7" width="22.5703125" style="2" customWidth="1"/>
    <col min="8" max="8" width="26.85546875" style="2" customWidth="1"/>
    <col min="9" max="9" width="32.42578125" style="2" customWidth="1"/>
    <col min="10" max="10" width="21.5703125" style="2" customWidth="1"/>
    <col min="11" max="16384" width="11.5703125" style="2"/>
  </cols>
  <sheetData>
    <row r="1" spans="2:9" customFormat="1" ht="98.1" customHeight="1" x14ac:dyDescent="0.25">
      <c r="C1" s="3"/>
      <c r="D1" s="4" t="s">
        <v>70</v>
      </c>
      <c r="E1" s="5">
        <f ca="1">TODAY()</f>
        <v>44960</v>
      </c>
      <c r="F1" s="3"/>
      <c r="G1" s="3"/>
      <c r="H1" s="3"/>
      <c r="I1" s="3"/>
    </row>
    <row r="2" spans="2:9" ht="14.45" customHeight="1" x14ac:dyDescent="0.2">
      <c r="B2" s="78" t="s">
        <v>0</v>
      </c>
      <c r="C2" s="78"/>
      <c r="D2" s="23"/>
      <c r="E2" s="23"/>
    </row>
    <row r="3" spans="2:9" ht="16.350000000000001" customHeight="1" x14ac:dyDescent="0.2">
      <c r="B3" s="71" t="s">
        <v>92</v>
      </c>
      <c r="C3" s="71"/>
      <c r="D3" s="23"/>
      <c r="E3" s="23"/>
    </row>
    <row r="4" spans="2:9" ht="21.6" customHeight="1" x14ac:dyDescent="0.2">
      <c r="B4" s="81" t="s">
        <v>1</v>
      </c>
      <c r="C4" s="81"/>
      <c r="D4" s="81"/>
      <c r="E4" s="81"/>
    </row>
    <row r="5" spans="2:9" ht="14.45" customHeight="1" x14ac:dyDescent="0.2">
      <c r="B5" s="80" t="s">
        <v>83</v>
      </c>
      <c r="C5" s="80"/>
      <c r="D5" s="80"/>
      <c r="E5" s="80"/>
    </row>
    <row r="6" spans="2:9" x14ac:dyDescent="0.2">
      <c r="B6" s="23"/>
      <c r="C6" s="24"/>
      <c r="D6" s="23"/>
      <c r="E6" s="23"/>
    </row>
    <row r="7" spans="2:9" x14ac:dyDescent="0.2">
      <c r="B7" s="23"/>
      <c r="C7" s="27" t="s">
        <v>2</v>
      </c>
      <c r="D7" s="28"/>
      <c r="E7" s="25"/>
    </row>
    <row r="8" spans="2:9" ht="26.45" customHeight="1" x14ac:dyDescent="0.2">
      <c r="B8" s="23"/>
      <c r="C8" s="82" t="s">
        <v>69</v>
      </c>
      <c r="D8" s="83"/>
      <c r="E8" s="25"/>
    </row>
    <row r="9" spans="2:9" ht="27.6" customHeight="1" x14ac:dyDescent="0.2">
      <c r="B9" s="23"/>
      <c r="C9" s="76" t="s">
        <v>80</v>
      </c>
      <c r="D9" s="77"/>
      <c r="E9" s="26"/>
    </row>
    <row r="10" spans="2:9" x14ac:dyDescent="0.2">
      <c r="B10" s="23"/>
      <c r="C10" s="79"/>
      <c r="D10" s="79"/>
      <c r="E10" s="79"/>
    </row>
    <row r="11" spans="2:9" x14ac:dyDescent="0.2">
      <c r="B11" s="23"/>
      <c r="C11" s="23"/>
      <c r="D11" s="23"/>
      <c r="E11" s="23"/>
    </row>
    <row r="12" spans="2:9" x14ac:dyDescent="0.2">
      <c r="B12" s="70" t="s">
        <v>3</v>
      </c>
      <c r="C12" s="70"/>
      <c r="D12" s="23"/>
      <c r="E12" s="23"/>
    </row>
    <row r="13" spans="2:9" x14ac:dyDescent="0.2">
      <c r="B13" s="23"/>
      <c r="C13" s="23"/>
      <c r="D13" s="23"/>
      <c r="E13" s="23"/>
    </row>
    <row r="14" spans="2:9" x14ac:dyDescent="0.2">
      <c r="B14" s="23"/>
      <c r="C14" s="23"/>
      <c r="D14" s="23"/>
      <c r="E14" s="23"/>
    </row>
    <row r="15" spans="2:9" x14ac:dyDescent="0.2">
      <c r="C15" s="2" t="s">
        <v>71</v>
      </c>
      <c r="D15" s="2" t="s">
        <v>72</v>
      </c>
    </row>
    <row r="17" spans="2:8" x14ac:dyDescent="0.2">
      <c r="B17" s="30" t="s">
        <v>88</v>
      </c>
      <c r="C17" s="30"/>
      <c r="D17" s="30"/>
      <c r="E17" s="30"/>
      <c r="F17" s="31"/>
      <c r="G17" s="31"/>
      <c r="H17" s="31"/>
    </row>
    <row r="18" spans="2:8" ht="3.75" customHeight="1" x14ac:dyDescent="0.2">
      <c r="B18" s="32"/>
      <c r="C18" s="32"/>
      <c r="D18" s="32"/>
      <c r="E18" s="32"/>
      <c r="F18" s="33"/>
      <c r="G18" s="34"/>
      <c r="H18" s="34"/>
    </row>
    <row r="19" spans="2:8" s="35" customFormat="1" ht="30" customHeight="1" x14ac:dyDescent="0.2">
      <c r="B19" s="75" t="s">
        <v>84</v>
      </c>
      <c r="C19" s="75"/>
      <c r="D19" s="75"/>
    </row>
    <row r="20" spans="2:8" x14ac:dyDescent="0.2">
      <c r="B20" s="72" t="s">
        <v>85</v>
      </c>
      <c r="C20" s="73"/>
      <c r="D20" s="74"/>
    </row>
    <row r="21" spans="2:8" x14ac:dyDescent="0.2">
      <c r="B21" s="67" t="s">
        <v>87</v>
      </c>
      <c r="C21" s="68"/>
      <c r="D21" s="69"/>
    </row>
    <row r="22" spans="2:8" x14ac:dyDescent="0.2">
      <c r="B22" s="67" t="s">
        <v>86</v>
      </c>
      <c r="C22" s="68"/>
      <c r="D22" s="69"/>
    </row>
    <row r="23" spans="2:8" x14ac:dyDescent="0.2">
      <c r="B23" s="67" t="s">
        <v>90</v>
      </c>
      <c r="C23" s="68"/>
      <c r="D23" s="69"/>
    </row>
    <row r="24" spans="2:8" x14ac:dyDescent="0.2">
      <c r="B24" s="67" t="s">
        <v>91</v>
      </c>
      <c r="C24" s="68"/>
      <c r="D24" s="69"/>
    </row>
  </sheetData>
  <mergeCells count="14">
    <mergeCell ref="B3:C3"/>
    <mergeCell ref="B20:D20"/>
    <mergeCell ref="B19:D19"/>
    <mergeCell ref="C9:D9"/>
    <mergeCell ref="B2:C2"/>
    <mergeCell ref="C10:E10"/>
    <mergeCell ref="B5:E5"/>
    <mergeCell ref="B4:E4"/>
    <mergeCell ref="C8:D8"/>
    <mergeCell ref="B24:D24"/>
    <mergeCell ref="B23:D23"/>
    <mergeCell ref="B22:D22"/>
    <mergeCell ref="B21:D21"/>
    <mergeCell ref="B12:C1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200025</xdr:colOff>
                    <xdr:row>10</xdr:row>
                    <xdr:rowOff>161925</xdr:rowOff>
                  </from>
                  <to>
                    <xdr:col>3</xdr:col>
                    <xdr:colOff>466725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142875</xdr:rowOff>
                  </from>
                  <to>
                    <xdr:col>3</xdr:col>
                    <xdr:colOff>457200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39B3-6AAD-4541-81A2-E47CD0F7BFB6}">
  <dimension ref="A1:E26"/>
  <sheetViews>
    <sheetView showGridLines="0" showRowColHeaders="0" zoomScale="90" zoomScaleNormal="90" workbookViewId="0">
      <pane ySplit="1" topLeftCell="A2" activePane="bottomLeft" state="frozen"/>
      <selection pane="bottomLeft"/>
    </sheetView>
  </sheetViews>
  <sheetFormatPr baseColWidth="10" defaultColWidth="114.140625" defaultRowHeight="12.75" x14ac:dyDescent="0.2"/>
  <cols>
    <col min="1" max="1" width="120.85546875" style="2" customWidth="1"/>
    <col min="2" max="2" width="37.85546875" style="2" customWidth="1"/>
    <col min="3" max="3" width="13.140625" style="2" customWidth="1"/>
    <col min="4" max="4" width="114.140625" style="2"/>
    <col min="5" max="5" width="22.140625" style="16" bestFit="1" customWidth="1"/>
    <col min="6" max="16384" width="114.140625" style="2"/>
  </cols>
  <sheetData>
    <row r="1" spans="1:5" s="1" customFormat="1" ht="23.45" customHeight="1" x14ac:dyDescent="0.25">
      <c r="A1" s="8" t="s">
        <v>5</v>
      </c>
      <c r="B1" s="9"/>
      <c r="C1" s="9"/>
      <c r="E1" s="18" t="s">
        <v>13</v>
      </c>
    </row>
    <row r="2" spans="1:5" x14ac:dyDescent="0.2">
      <c r="A2" s="10"/>
      <c r="B2" s="11"/>
      <c r="C2" s="11"/>
      <c r="E2" s="18" t="s">
        <v>14</v>
      </c>
    </row>
    <row r="3" spans="1:5" ht="25.35" customHeight="1" x14ac:dyDescent="0.2">
      <c r="A3" s="37" t="s">
        <v>6</v>
      </c>
      <c r="B3" s="51"/>
      <c r="C3" s="11"/>
      <c r="E3" s="18" t="s">
        <v>15</v>
      </c>
    </row>
    <row r="4" spans="1:5" ht="5.45" customHeight="1" x14ac:dyDescent="0.2">
      <c r="A4" s="39"/>
      <c r="B4" s="39"/>
      <c r="C4" s="11"/>
      <c r="E4" s="18" t="s">
        <v>16</v>
      </c>
    </row>
    <row r="5" spans="1:5" ht="25.35" customHeight="1" x14ac:dyDescent="0.2">
      <c r="A5" s="37" t="s">
        <v>7</v>
      </c>
      <c r="B5" s="51"/>
      <c r="C5" s="11"/>
    </row>
    <row r="6" spans="1:5" x14ac:dyDescent="0.2">
      <c r="A6" s="29" t="s">
        <v>81</v>
      </c>
      <c r="B6" s="11"/>
      <c r="C6" s="11"/>
    </row>
    <row r="7" spans="1:5" ht="7.7" customHeight="1" x14ac:dyDescent="0.2">
      <c r="A7" s="11"/>
      <c r="B7" s="11"/>
      <c r="C7" s="11"/>
    </row>
    <row r="8" spans="1:5" ht="25.35" customHeight="1" x14ac:dyDescent="0.2">
      <c r="A8" s="37" t="s">
        <v>8</v>
      </c>
      <c r="B8" s="51"/>
      <c r="C8" s="11"/>
    </row>
    <row r="9" spans="1:5" ht="8.4499999999999993" customHeight="1" x14ac:dyDescent="0.2">
      <c r="A9" s="39"/>
      <c r="B9" s="39"/>
      <c r="C9" s="11"/>
    </row>
    <row r="10" spans="1:5" ht="25.35" customHeight="1" x14ac:dyDescent="0.2">
      <c r="A10" s="37" t="s">
        <v>9</v>
      </c>
      <c r="B10" s="51"/>
      <c r="C10" s="11"/>
    </row>
    <row r="11" spans="1:5" ht="6.6" customHeight="1" x14ac:dyDescent="0.2">
      <c r="A11" s="39"/>
      <c r="B11" s="39"/>
      <c r="C11" s="11"/>
    </row>
    <row r="12" spans="1:5" ht="25.35" customHeight="1" x14ac:dyDescent="0.2">
      <c r="A12" s="37" t="s">
        <v>10</v>
      </c>
      <c r="B12" s="51"/>
      <c r="C12" s="11"/>
    </row>
    <row r="13" spans="1:5" x14ac:dyDescent="0.2">
      <c r="A13" s="11"/>
      <c r="B13" s="11"/>
      <c r="C13" s="11"/>
    </row>
    <row r="14" spans="1:5" ht="15" x14ac:dyDescent="0.25">
      <c r="A14" s="12"/>
      <c r="B14" s="11"/>
      <c r="C14" s="11"/>
      <c r="E14" s="15"/>
    </row>
    <row r="15" spans="1:5" s="1" customFormat="1" ht="22.35" customHeight="1" x14ac:dyDescent="0.25">
      <c r="A15" s="8" t="s">
        <v>11</v>
      </c>
      <c r="B15" s="9"/>
      <c r="C15" s="9"/>
      <c r="E15" s="16"/>
    </row>
    <row r="16" spans="1:5" x14ac:dyDescent="0.2">
      <c r="A16" s="10"/>
      <c r="B16" s="11"/>
      <c r="C16" s="11"/>
    </row>
    <row r="17" spans="1:5" ht="25.35" customHeight="1" x14ac:dyDescent="0.2">
      <c r="A17" s="36" t="s">
        <v>12</v>
      </c>
      <c r="B17" s="51" t="s">
        <v>13</v>
      </c>
      <c r="C17" s="11"/>
      <c r="E17" s="18"/>
    </row>
    <row r="18" spans="1:5" ht="3.6" customHeight="1" x14ac:dyDescent="0.2">
      <c r="A18" s="37"/>
      <c r="B18" s="38"/>
      <c r="C18" s="11"/>
    </row>
    <row r="19" spans="1:5" ht="25.35" customHeight="1" x14ac:dyDescent="0.2">
      <c r="A19" s="37" t="s">
        <v>17</v>
      </c>
      <c r="B19" s="51"/>
      <c r="C19" s="11"/>
    </row>
    <row r="20" spans="1:5" x14ac:dyDescent="0.2">
      <c r="A20" s="39"/>
      <c r="B20" s="39"/>
      <c r="C20" s="11"/>
    </row>
    <row r="21" spans="1:5" ht="25.35" customHeight="1" x14ac:dyDescent="0.2">
      <c r="A21" s="36" t="s">
        <v>18</v>
      </c>
      <c r="B21" s="51" t="s">
        <v>16</v>
      </c>
      <c r="C21" s="11"/>
    </row>
    <row r="22" spans="1:5" ht="3.6" customHeight="1" x14ac:dyDescent="0.2">
      <c r="A22" s="37"/>
      <c r="B22" s="38"/>
      <c r="C22" s="11"/>
    </row>
    <row r="23" spans="1:5" ht="25.35" customHeight="1" x14ac:dyDescent="0.2">
      <c r="A23" s="37" t="s">
        <v>17</v>
      </c>
      <c r="B23" s="51"/>
      <c r="C23" s="11"/>
    </row>
    <row r="24" spans="1:5" x14ac:dyDescent="0.2">
      <c r="A24" s="11"/>
      <c r="B24" s="11"/>
      <c r="C24" s="11"/>
    </row>
    <row r="25" spans="1:5" x14ac:dyDescent="0.2">
      <c r="A25" s="11"/>
      <c r="B25" s="11"/>
      <c r="C25" s="11"/>
    </row>
    <row r="26" spans="1:5" x14ac:dyDescent="0.2">
      <c r="A26" s="11"/>
      <c r="B26" s="11"/>
      <c r="C26" s="11"/>
    </row>
  </sheetData>
  <dataValidations count="3">
    <dataValidation type="list" allowBlank="1" showInputMessage="1" showErrorMessage="1" sqref="B18 B22" xr:uid="{B1A83790-14A4-4F9A-ACEC-B74B84818B4E}">
      <formula1>#REF!</formula1>
    </dataValidation>
    <dataValidation type="list" allowBlank="1" showErrorMessage="1" sqref="B17" xr:uid="{F2403316-1429-49BA-906B-87D5479676FA}">
      <formula1>$E$1:$E$4</formula1>
    </dataValidation>
    <dataValidation type="list" allowBlank="1" showInputMessage="1" showErrorMessage="1" sqref="B21" xr:uid="{27995832-0E44-475B-B93A-3665F978BDA3}">
      <formula1>$E$1:$E$4</formula1>
    </dataValidation>
  </dataValidations>
  <hyperlinks>
    <hyperlink ref="A6" r:id="rId1" xr:uid="{1F151426-62C0-4574-9608-D1E3308931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2989-5024-4064-B25E-5B861F347F32}">
  <dimension ref="A1:D20"/>
  <sheetViews>
    <sheetView showGridLines="0" showRowColHeaders="0" zoomScale="90" zoomScaleNormal="90" workbookViewId="0">
      <pane ySplit="1" topLeftCell="A2" activePane="bottomLeft" state="frozen"/>
      <selection pane="bottomLeft"/>
    </sheetView>
  </sheetViews>
  <sheetFormatPr baseColWidth="10" defaultColWidth="11.5703125" defaultRowHeight="12.75" x14ac:dyDescent="0.2"/>
  <cols>
    <col min="1" max="1" width="62" style="2" customWidth="1"/>
    <col min="2" max="2" width="21.5703125" style="2" customWidth="1"/>
    <col min="3" max="3" width="22" style="2" customWidth="1"/>
    <col min="4" max="4" width="33.5703125" style="2" customWidth="1"/>
    <col min="5" max="5" width="22.5703125" style="2" customWidth="1"/>
    <col min="6" max="6" width="26.85546875" style="2" customWidth="1"/>
    <col min="7" max="7" width="32.42578125" style="2" customWidth="1"/>
    <col min="8" max="8" width="21.5703125" style="2" customWidth="1"/>
    <col min="9" max="16384" width="11.5703125" style="2"/>
  </cols>
  <sheetData>
    <row r="1" spans="1:4" s="1" customFormat="1" ht="28.35" customHeight="1" x14ac:dyDescent="0.25">
      <c r="A1" s="8" t="s">
        <v>95</v>
      </c>
      <c r="B1" s="9"/>
      <c r="C1" s="9"/>
      <c r="D1" s="9"/>
    </row>
    <row r="2" spans="1:4" x14ac:dyDescent="0.2">
      <c r="A2" s="39"/>
      <c r="B2" s="39"/>
      <c r="C2" s="39"/>
      <c r="D2" s="39"/>
    </row>
    <row r="3" spans="1:4" x14ac:dyDescent="0.2">
      <c r="A3" s="40" t="s">
        <v>19</v>
      </c>
      <c r="B3" s="39"/>
      <c r="C3" s="39"/>
      <c r="D3" s="39"/>
    </row>
    <row r="4" spans="1:4" x14ac:dyDescent="0.2">
      <c r="A4" s="39"/>
      <c r="B4" s="39"/>
      <c r="C4" s="39"/>
      <c r="D4" s="39"/>
    </row>
    <row r="5" spans="1:4" x14ac:dyDescent="0.2">
      <c r="A5" s="39"/>
      <c r="B5" s="39"/>
      <c r="C5" s="39"/>
      <c r="D5" s="39"/>
    </row>
    <row r="6" spans="1:4" ht="25.35" customHeight="1" x14ac:dyDescent="0.2">
      <c r="A6" s="51"/>
      <c r="B6" s="52" t="s">
        <v>20</v>
      </c>
      <c r="C6" s="52" t="s">
        <v>21</v>
      </c>
      <c r="D6" s="39"/>
    </row>
    <row r="7" spans="1:4" ht="25.35" customHeight="1" x14ac:dyDescent="0.2">
      <c r="A7" s="53" t="s">
        <v>22</v>
      </c>
      <c r="B7" s="54"/>
      <c r="C7" s="54"/>
      <c r="D7" s="39"/>
    </row>
    <row r="8" spans="1:4" ht="25.35" customHeight="1" x14ac:dyDescent="0.2">
      <c r="A8" s="53" t="s">
        <v>23</v>
      </c>
      <c r="B8" s="54"/>
      <c r="C8" s="54"/>
      <c r="D8" s="39"/>
    </row>
    <row r="9" spans="1:4" ht="25.35" customHeight="1" x14ac:dyDescent="0.2">
      <c r="A9" s="53" t="s">
        <v>24</v>
      </c>
      <c r="B9" s="54"/>
      <c r="C9" s="54"/>
      <c r="D9" s="39"/>
    </row>
    <row r="10" spans="1:4" ht="25.35" customHeight="1" x14ac:dyDescent="0.2">
      <c r="A10" s="55" t="s">
        <v>25</v>
      </c>
      <c r="B10" s="54"/>
      <c r="C10" s="54"/>
      <c r="D10" s="39"/>
    </row>
    <row r="11" spans="1:4" ht="25.35" customHeight="1" x14ac:dyDescent="0.2">
      <c r="A11" s="55" t="s">
        <v>26</v>
      </c>
      <c r="B11" s="54"/>
      <c r="C11" s="54"/>
      <c r="D11" s="39"/>
    </row>
    <row r="12" spans="1:4" x14ac:dyDescent="0.2">
      <c r="A12" s="41"/>
      <c r="B12" s="38"/>
      <c r="C12" s="38"/>
      <c r="D12" s="39"/>
    </row>
    <row r="13" spans="1:4" x14ac:dyDescent="0.2">
      <c r="A13" s="37"/>
      <c r="B13" s="39"/>
      <c r="C13" s="39"/>
      <c r="D13" s="39"/>
    </row>
    <row r="14" spans="1:4" ht="25.35" customHeight="1" x14ac:dyDescent="0.2">
      <c r="A14" s="37" t="s">
        <v>27</v>
      </c>
      <c r="B14" s="51"/>
      <c r="C14" s="39"/>
      <c r="D14" s="39"/>
    </row>
    <row r="15" spans="1:4" ht="6.6" customHeight="1" x14ac:dyDescent="0.2">
      <c r="A15" s="39"/>
      <c r="B15" s="39"/>
      <c r="C15" s="39"/>
      <c r="D15" s="39"/>
    </row>
    <row r="16" spans="1:4" ht="25.35" customHeight="1" x14ac:dyDescent="0.2">
      <c r="A16" s="37" t="s">
        <v>28</v>
      </c>
      <c r="B16" s="54"/>
      <c r="C16" s="39"/>
      <c r="D16" s="39"/>
    </row>
    <row r="17" spans="1:4" ht="8.4499999999999993" customHeight="1" x14ac:dyDescent="0.2">
      <c r="A17" s="39"/>
      <c r="B17" s="39"/>
      <c r="C17" s="39"/>
      <c r="D17" s="39"/>
    </row>
    <row r="18" spans="1:4" ht="25.35" customHeight="1" x14ac:dyDescent="0.2">
      <c r="A18" s="37" t="s">
        <v>29</v>
      </c>
      <c r="B18" s="84"/>
      <c r="C18" s="84"/>
      <c r="D18" s="39"/>
    </row>
    <row r="19" spans="1:4" x14ac:dyDescent="0.2">
      <c r="A19" s="11"/>
      <c r="B19" s="84"/>
      <c r="C19" s="84"/>
      <c r="D19" s="11"/>
    </row>
    <row r="20" spans="1:4" x14ac:dyDescent="0.2">
      <c r="A20" s="12"/>
      <c r="B20" s="11"/>
      <c r="C20" s="11"/>
      <c r="D20" s="11"/>
    </row>
  </sheetData>
  <mergeCells count="1">
    <mergeCell ref="B18:C19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Option Button 1">
              <controlPr defaultSize="0" autoFill="0" autoLine="0" autoPict="0">
                <anchor moveWithCells="1">
                  <from>
                    <xdr:col>1</xdr:col>
                    <xdr:colOff>200025</xdr:colOff>
                    <xdr:row>1</xdr:row>
                    <xdr:rowOff>161925</xdr:rowOff>
                  </from>
                  <to>
                    <xdr:col>1</xdr:col>
                    <xdr:colOff>466725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Option Button 2">
              <controlPr defaultSize="0" autoFill="0" autoLine="0" autoPict="0">
                <anchor moveWithCells="1">
                  <from>
                    <xdr:col>1</xdr:col>
                    <xdr:colOff>200025</xdr:colOff>
                    <xdr:row>2</xdr:row>
                    <xdr:rowOff>142875</xdr:rowOff>
                  </from>
                  <to>
                    <xdr:col>1</xdr:col>
                    <xdr:colOff>457200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5929-1C2D-4C56-9857-C3B911BB3012}">
  <dimension ref="A1:M21"/>
  <sheetViews>
    <sheetView showGridLines="0" showRowColHeaders="0" zoomScale="70" zoomScaleNormal="70" workbookViewId="0">
      <pane ySplit="1" topLeftCell="A2" activePane="bottomLeft" state="frozen"/>
      <selection pane="bottomLeft"/>
    </sheetView>
  </sheetViews>
  <sheetFormatPr baseColWidth="10" defaultColWidth="11.5703125" defaultRowHeight="12.75" x14ac:dyDescent="0.2"/>
  <cols>
    <col min="1" max="1" width="22.140625" style="2" customWidth="1"/>
    <col min="2" max="2" width="84.5703125" style="2" customWidth="1"/>
    <col min="3" max="3" width="35" style="2" customWidth="1"/>
    <col min="4" max="4" width="20.140625" style="2" customWidth="1"/>
    <col min="5" max="6" width="21.42578125" style="2" customWidth="1"/>
    <col min="7" max="7" width="26.140625" style="2" customWidth="1"/>
    <col min="8" max="8" width="44.140625" style="2" customWidth="1"/>
    <col min="9" max="11" width="11.5703125" style="2"/>
    <col min="12" max="13" width="11.5703125" style="16"/>
    <col min="14" max="16384" width="11.5703125" style="2"/>
  </cols>
  <sheetData>
    <row r="1" spans="1:13" s="1" customFormat="1" ht="33.6" customHeight="1" x14ac:dyDescent="0.25">
      <c r="A1" s="8" t="s">
        <v>30</v>
      </c>
      <c r="B1" s="9"/>
      <c r="C1" s="9"/>
      <c r="D1" s="9"/>
      <c r="E1" s="9"/>
      <c r="F1" s="9"/>
      <c r="G1" s="9"/>
      <c r="H1" s="9"/>
      <c r="I1" s="9"/>
      <c r="L1" s="15"/>
      <c r="M1" s="15"/>
    </row>
    <row r="2" spans="1:13" s="21" customFormat="1" ht="15" x14ac:dyDescent="0.25">
      <c r="A2" s="19"/>
      <c r="B2" s="20"/>
      <c r="C2" s="20"/>
      <c r="D2" s="20"/>
      <c r="E2" s="20"/>
      <c r="F2" s="20"/>
      <c r="G2" s="20"/>
      <c r="H2" s="20"/>
      <c r="I2" s="20"/>
      <c r="L2" s="22"/>
      <c r="M2" s="22"/>
    </row>
    <row r="3" spans="1:13" s="1" customFormat="1" ht="187.7" customHeight="1" x14ac:dyDescent="0.25">
      <c r="A3" s="86" t="s">
        <v>63</v>
      </c>
      <c r="B3" s="86"/>
      <c r="C3" s="86"/>
      <c r="D3" s="86"/>
      <c r="E3" s="86"/>
      <c r="F3" s="86"/>
      <c r="G3" s="86"/>
      <c r="H3" s="86"/>
      <c r="I3" s="86"/>
      <c r="L3" s="15"/>
      <c r="M3" s="15"/>
    </row>
    <row r="4" spans="1:13" s="1" customFormat="1" ht="15" x14ac:dyDescent="0.25">
      <c r="A4" s="42"/>
      <c r="B4" s="43"/>
      <c r="C4" s="43"/>
      <c r="D4" s="43"/>
      <c r="E4" s="43"/>
      <c r="F4" s="43"/>
      <c r="G4" s="43"/>
      <c r="H4" s="43"/>
      <c r="I4" s="43"/>
      <c r="L4" s="15">
        <v>4</v>
      </c>
      <c r="M4" s="15"/>
    </row>
    <row r="5" spans="1:13" s="1" customFormat="1" ht="25.35" customHeight="1" x14ac:dyDescent="0.25">
      <c r="A5" s="44" t="s">
        <v>79</v>
      </c>
      <c r="B5" s="43"/>
      <c r="C5" s="45">
        <v>6</v>
      </c>
      <c r="D5" s="46"/>
      <c r="E5" s="43"/>
      <c r="F5" s="43"/>
      <c r="G5" s="43"/>
      <c r="H5" s="43"/>
      <c r="I5" s="43"/>
      <c r="L5" s="15">
        <v>0</v>
      </c>
      <c r="M5" s="15"/>
    </row>
    <row r="6" spans="1:13" s="1" customFormat="1" ht="15" x14ac:dyDescent="0.25">
      <c r="A6" s="43"/>
      <c r="B6" s="43"/>
      <c r="C6" s="43"/>
      <c r="D6" s="43"/>
      <c r="E6" s="43"/>
      <c r="F6" s="43"/>
      <c r="G6" s="43"/>
      <c r="H6" s="43"/>
      <c r="I6" s="43"/>
      <c r="L6" s="15">
        <v>1</v>
      </c>
      <c r="M6" s="15"/>
    </row>
    <row r="7" spans="1:13" s="1" customFormat="1" ht="15" x14ac:dyDescent="0.25">
      <c r="A7" s="42"/>
      <c r="B7" s="43"/>
      <c r="C7" s="43"/>
      <c r="D7" s="43"/>
      <c r="E7" s="43"/>
      <c r="F7" s="43"/>
      <c r="G7" s="43"/>
      <c r="H7" s="43"/>
      <c r="I7" s="43"/>
      <c r="L7" s="15">
        <v>2</v>
      </c>
      <c r="M7" s="15"/>
    </row>
    <row r="8" spans="1:13" s="1" customFormat="1" ht="45" x14ac:dyDescent="0.25">
      <c r="A8" s="56"/>
      <c r="B8" s="56" t="s">
        <v>32</v>
      </c>
      <c r="C8" s="56" t="s">
        <v>33</v>
      </c>
      <c r="D8" s="56" t="s">
        <v>34</v>
      </c>
      <c r="E8" s="56" t="s">
        <v>36</v>
      </c>
      <c r="F8" s="56" t="s">
        <v>37</v>
      </c>
      <c r="G8" s="56" t="s">
        <v>82</v>
      </c>
      <c r="H8" s="56" t="s">
        <v>38</v>
      </c>
      <c r="I8" s="43"/>
      <c r="L8" s="15">
        <v>3</v>
      </c>
      <c r="M8" s="15"/>
    </row>
    <row r="9" spans="1:13" s="1" customFormat="1" ht="25.35" customHeight="1" x14ac:dyDescent="0.25">
      <c r="A9" s="57" t="str">
        <f>IF($C$5&gt;=1,"Investissement n°1","")</f>
        <v>Investissement n°1</v>
      </c>
      <c r="B9" s="58"/>
      <c r="C9" s="58"/>
      <c r="D9" s="59"/>
      <c r="E9" s="60"/>
      <c r="F9" s="60"/>
      <c r="G9" s="61"/>
      <c r="H9" s="61"/>
      <c r="I9" s="43"/>
      <c r="L9" s="15">
        <v>4</v>
      </c>
      <c r="M9" s="17" t="s">
        <v>74</v>
      </c>
    </row>
    <row r="10" spans="1:13" s="1" customFormat="1" ht="25.35" customHeight="1" x14ac:dyDescent="0.25">
      <c r="A10" s="57" t="str">
        <f>IF($C$5&gt;=2,"Investissement n°2","")</f>
        <v>Investissement n°2</v>
      </c>
      <c r="B10" s="58"/>
      <c r="C10" s="58"/>
      <c r="D10" s="59"/>
      <c r="E10" s="60"/>
      <c r="F10" s="60"/>
      <c r="G10" s="61"/>
      <c r="H10" s="58"/>
      <c r="I10" s="43"/>
      <c r="L10" s="15">
        <v>5</v>
      </c>
      <c r="M10" s="17" t="s">
        <v>64</v>
      </c>
    </row>
    <row r="11" spans="1:13" s="1" customFormat="1" ht="25.35" customHeight="1" x14ac:dyDescent="0.25">
      <c r="A11" s="57" t="str">
        <f>IF($C$5&gt;=3,"Investissement n°3","")</f>
        <v>Investissement n°3</v>
      </c>
      <c r="B11" s="58"/>
      <c r="C11" s="58"/>
      <c r="D11" s="59"/>
      <c r="E11" s="60"/>
      <c r="F11" s="60"/>
      <c r="G11" s="61"/>
      <c r="H11" s="58"/>
      <c r="I11" s="43"/>
      <c r="L11" s="15">
        <v>6</v>
      </c>
      <c r="M11" s="17" t="s">
        <v>65</v>
      </c>
    </row>
    <row r="12" spans="1:13" s="1" customFormat="1" ht="25.35" customHeight="1" x14ac:dyDescent="0.25">
      <c r="A12" s="57" t="str">
        <f>IF($C$5&gt;=4,"Investissement n°4","")</f>
        <v>Investissement n°4</v>
      </c>
      <c r="B12" s="58"/>
      <c r="C12" s="58"/>
      <c r="D12" s="59"/>
      <c r="E12" s="60"/>
      <c r="F12" s="60"/>
      <c r="G12" s="61"/>
      <c r="H12" s="58"/>
      <c r="I12" s="43"/>
      <c r="L12" s="15">
        <v>7</v>
      </c>
      <c r="M12" s="17" t="s">
        <v>66</v>
      </c>
    </row>
    <row r="13" spans="1:13" s="1" customFormat="1" ht="25.35" customHeight="1" x14ac:dyDescent="0.25">
      <c r="A13" s="57" t="str">
        <f>IF($C$5&gt;=5,"Investissement n°5","")</f>
        <v>Investissement n°5</v>
      </c>
      <c r="B13" s="58"/>
      <c r="C13" s="58"/>
      <c r="D13" s="59"/>
      <c r="E13" s="60"/>
      <c r="F13" s="60"/>
      <c r="G13" s="61"/>
      <c r="H13" s="58"/>
      <c r="I13" s="43"/>
      <c r="L13" s="15">
        <v>8</v>
      </c>
      <c r="M13" s="17" t="s">
        <v>67</v>
      </c>
    </row>
    <row r="14" spans="1:13" s="1" customFormat="1" ht="25.35" customHeight="1" x14ac:dyDescent="0.25">
      <c r="A14" s="57" t="str">
        <f>IF($C$5&gt;=6,"Investissement n°6","")</f>
        <v>Investissement n°6</v>
      </c>
      <c r="B14" s="58"/>
      <c r="C14" s="58"/>
      <c r="D14" s="59"/>
      <c r="E14" s="60"/>
      <c r="F14" s="60"/>
      <c r="G14" s="61"/>
      <c r="H14" s="58"/>
      <c r="I14" s="43"/>
      <c r="L14" s="15">
        <v>9</v>
      </c>
      <c r="M14" s="17" t="s">
        <v>75</v>
      </c>
    </row>
    <row r="15" spans="1:13" s="1" customFormat="1" ht="25.35" customHeight="1" x14ac:dyDescent="0.25">
      <c r="A15" s="57" t="str">
        <f>IF($C$5&gt;=7,"Investissement n°7","")</f>
        <v/>
      </c>
      <c r="B15" s="58"/>
      <c r="C15" s="58"/>
      <c r="D15" s="59"/>
      <c r="E15" s="60"/>
      <c r="F15" s="60"/>
      <c r="G15" s="61"/>
      <c r="H15" s="58"/>
      <c r="I15" s="43"/>
      <c r="L15" s="15">
        <v>10</v>
      </c>
      <c r="M15" s="17" t="s">
        <v>76</v>
      </c>
    </row>
    <row r="16" spans="1:13" s="1" customFormat="1" ht="25.35" customHeight="1" x14ac:dyDescent="0.25">
      <c r="A16" s="57" t="str">
        <f>IF($C$5&gt;=8,"Investissement n°8","")</f>
        <v/>
      </c>
      <c r="B16" s="58"/>
      <c r="C16" s="58"/>
      <c r="D16" s="59"/>
      <c r="E16" s="60"/>
      <c r="F16" s="60"/>
      <c r="G16" s="61"/>
      <c r="H16" s="58"/>
      <c r="I16" s="43"/>
      <c r="L16" s="15"/>
      <c r="M16" s="17" t="s">
        <v>77</v>
      </c>
    </row>
    <row r="17" spans="1:13" s="1" customFormat="1" ht="25.35" customHeight="1" x14ac:dyDescent="0.25">
      <c r="A17" s="57" t="str">
        <f>IF($C$5&gt;=9,"Investissement n°9","")</f>
        <v/>
      </c>
      <c r="B17" s="58"/>
      <c r="C17" s="58"/>
      <c r="D17" s="59"/>
      <c r="E17" s="60"/>
      <c r="F17" s="60"/>
      <c r="G17" s="61"/>
      <c r="H17" s="58"/>
      <c r="I17" s="43"/>
      <c r="L17" s="15"/>
      <c r="M17" s="17" t="s">
        <v>78</v>
      </c>
    </row>
    <row r="18" spans="1:13" s="1" customFormat="1" ht="29.45" customHeight="1" x14ac:dyDescent="0.25">
      <c r="A18" s="57" t="str">
        <f>IF($C$5&gt;=10,"Investissement n°10","")</f>
        <v/>
      </c>
      <c r="B18" s="58"/>
      <c r="C18" s="58"/>
      <c r="D18" s="59"/>
      <c r="E18" s="60"/>
      <c r="F18" s="60"/>
      <c r="G18" s="61"/>
      <c r="H18" s="58"/>
      <c r="I18" s="43"/>
      <c r="L18" s="15"/>
      <c r="M18" s="15"/>
    </row>
    <row r="19" spans="1:13" s="1" customFormat="1" ht="30.6" customHeight="1" x14ac:dyDescent="0.25">
      <c r="A19" s="85" t="s">
        <v>35</v>
      </c>
      <c r="B19" s="85"/>
      <c r="C19" s="85"/>
      <c r="D19" s="85"/>
      <c r="E19" s="85"/>
      <c r="F19" s="43"/>
      <c r="G19" s="43"/>
      <c r="H19" s="43"/>
      <c r="I19" s="43"/>
      <c r="L19" s="15"/>
      <c r="M19" s="15"/>
    </row>
    <row r="20" spans="1:13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13" x14ac:dyDescent="0.2">
      <c r="A21" s="39"/>
      <c r="B21" s="39"/>
      <c r="C21" s="39"/>
      <c r="D21" s="39"/>
      <c r="E21" s="39"/>
      <c r="F21" s="39"/>
      <c r="G21" s="39"/>
      <c r="H21" s="39"/>
      <c r="I21" s="39"/>
    </row>
  </sheetData>
  <mergeCells count="2">
    <mergeCell ref="A19:E19"/>
    <mergeCell ref="A3:I3"/>
  </mergeCells>
  <dataValidations count="2">
    <dataValidation type="list" allowBlank="1" showInputMessage="1" showErrorMessage="1" sqref="B9:B18" xr:uid="{5B4739F6-0847-41E1-9E1B-11D40896FF7C}">
      <formula1>$M$9:$M$16</formula1>
    </dataValidation>
    <dataValidation type="list" allowBlank="1" showInputMessage="1" showErrorMessage="1" sqref="C5" xr:uid="{732A76EF-1A36-4CE4-8B15-05338EE949ED}">
      <formula1>$L$5:$L$15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57DA-6E5D-451F-A506-A1DE2A1C714E}">
  <dimension ref="A1:E59"/>
  <sheetViews>
    <sheetView showGridLines="0" showRowColHeaders="0" zoomScale="90" zoomScaleNormal="90" workbookViewId="0">
      <pane ySplit="1" topLeftCell="A2" activePane="bottomLeft" state="frozen"/>
      <selection pane="bottomLeft"/>
    </sheetView>
  </sheetViews>
  <sheetFormatPr baseColWidth="10" defaultColWidth="15.85546875" defaultRowHeight="12.75" x14ac:dyDescent="0.2"/>
  <cols>
    <col min="1" max="1" width="32.42578125" style="2" customWidth="1"/>
    <col min="2" max="2" width="33.140625" style="2" customWidth="1"/>
    <col min="3" max="4" width="31.85546875" style="2" customWidth="1"/>
    <col min="5" max="5" width="22.5703125" style="2" customWidth="1"/>
    <col min="6" max="6" width="26.85546875" style="2" customWidth="1"/>
    <col min="7" max="7" width="32.42578125" style="2" customWidth="1"/>
    <col min="8" max="8" width="21.5703125" style="2" customWidth="1"/>
    <col min="9" max="16384" width="15.85546875" style="2"/>
  </cols>
  <sheetData>
    <row r="1" spans="1:5" s="1" customFormat="1" ht="32.450000000000003" customHeight="1" x14ac:dyDescent="0.25">
      <c r="A1" s="8" t="s">
        <v>39</v>
      </c>
      <c r="B1" s="9"/>
      <c r="C1" s="9"/>
      <c r="D1" s="9"/>
      <c r="E1" s="9"/>
    </row>
    <row r="2" spans="1:5" s="7" customFormat="1" x14ac:dyDescent="0.2">
      <c r="A2" s="10"/>
      <c r="B2" s="11"/>
      <c r="C2" s="11"/>
      <c r="D2" s="11"/>
      <c r="E2" s="11"/>
    </row>
    <row r="3" spans="1:5" x14ac:dyDescent="0.2">
      <c r="A3" s="37" t="s">
        <v>40</v>
      </c>
      <c r="B3" s="39"/>
      <c r="C3" s="39"/>
      <c r="D3" s="39"/>
      <c r="E3" s="11"/>
    </row>
    <row r="4" spans="1:5" ht="38.25" x14ac:dyDescent="0.2">
      <c r="A4" s="51"/>
      <c r="B4" s="52" t="s">
        <v>93</v>
      </c>
      <c r="C4" s="52" t="s">
        <v>41</v>
      </c>
      <c r="D4" s="52" t="s">
        <v>42</v>
      </c>
      <c r="E4" s="11"/>
    </row>
    <row r="5" spans="1:5" x14ac:dyDescent="0.2">
      <c r="A5" s="62" t="s">
        <v>43</v>
      </c>
      <c r="B5" s="64"/>
      <c r="C5" s="64"/>
      <c r="D5" s="64"/>
      <c r="E5" s="11"/>
    </row>
    <row r="6" spans="1:5" x14ac:dyDescent="0.2">
      <c r="A6" s="62" t="s">
        <v>44</v>
      </c>
      <c r="B6" s="64"/>
      <c r="C6" s="64"/>
      <c r="D6" s="64"/>
      <c r="E6" s="11"/>
    </row>
    <row r="7" spans="1:5" x14ac:dyDescent="0.2">
      <c r="A7" s="65" t="s">
        <v>73</v>
      </c>
      <c r="B7" s="64"/>
      <c r="C7" s="64"/>
      <c r="D7" s="64"/>
      <c r="E7" s="11"/>
    </row>
    <row r="8" spans="1:5" x14ac:dyDescent="0.2">
      <c r="A8" s="62" t="s">
        <v>45</v>
      </c>
      <c r="B8" s="64"/>
      <c r="C8" s="64"/>
      <c r="D8" s="64"/>
      <c r="E8" s="11"/>
    </row>
    <row r="9" spans="1:5" x14ac:dyDescent="0.2">
      <c r="A9" s="62" t="s">
        <v>46</v>
      </c>
      <c r="B9" s="64"/>
      <c r="C9" s="64"/>
      <c r="D9" s="64"/>
      <c r="E9" s="11"/>
    </row>
    <row r="10" spans="1:5" ht="28.7" customHeight="1" x14ac:dyDescent="0.2">
      <c r="A10" s="89" t="s">
        <v>94</v>
      </c>
      <c r="B10" s="89"/>
      <c r="C10" s="89"/>
      <c r="D10" s="89"/>
      <c r="E10" s="11"/>
    </row>
    <row r="11" spans="1:5" x14ac:dyDescent="0.2">
      <c r="A11" s="14"/>
      <c r="B11" s="11"/>
      <c r="C11" s="11"/>
      <c r="D11" s="11"/>
      <c r="E11" s="11"/>
    </row>
    <row r="12" spans="1:5" x14ac:dyDescent="0.2">
      <c r="A12" s="12"/>
      <c r="B12" s="11"/>
      <c r="C12" s="11"/>
      <c r="D12" s="11"/>
      <c r="E12" s="11"/>
    </row>
    <row r="13" spans="1:5" ht="31.7" customHeight="1" x14ac:dyDescent="0.2">
      <c r="A13" s="37" t="s">
        <v>29</v>
      </c>
      <c r="B13" s="84"/>
      <c r="C13" s="84"/>
      <c r="D13" s="39"/>
      <c r="E13" s="11"/>
    </row>
    <row r="14" spans="1:5" x14ac:dyDescent="0.2">
      <c r="A14" s="39"/>
      <c r="B14" s="39"/>
      <c r="C14" s="39"/>
      <c r="D14" s="39"/>
      <c r="E14" s="11"/>
    </row>
    <row r="15" spans="1:5" x14ac:dyDescent="0.2">
      <c r="A15" s="37" t="s">
        <v>47</v>
      </c>
      <c r="B15" s="11"/>
      <c r="C15" s="51" t="s">
        <v>4</v>
      </c>
      <c r="D15" s="39"/>
      <c r="E15" s="11"/>
    </row>
    <row r="16" spans="1:5" ht="7.35" customHeight="1" x14ac:dyDescent="0.2">
      <c r="A16" s="39"/>
      <c r="B16" s="38"/>
      <c r="C16" s="39"/>
      <c r="D16" s="39"/>
      <c r="E16" s="11"/>
    </row>
    <row r="17" spans="1:5" ht="27" customHeight="1" x14ac:dyDescent="0.2">
      <c r="A17" s="87" t="s">
        <v>48</v>
      </c>
      <c r="B17" s="88"/>
      <c r="C17" s="51"/>
      <c r="D17" s="39"/>
      <c r="E17" s="11"/>
    </row>
    <row r="18" spans="1:5" x14ac:dyDescent="0.2">
      <c r="A18" s="39"/>
      <c r="B18" s="39"/>
      <c r="C18" s="39"/>
      <c r="D18" s="39"/>
      <c r="E18" s="11"/>
    </row>
    <row r="19" spans="1:5" x14ac:dyDescent="0.2">
      <c r="A19" s="37" t="s">
        <v>31</v>
      </c>
      <c r="B19" s="39"/>
      <c r="C19" s="39"/>
      <c r="D19" s="39"/>
      <c r="E19" s="11"/>
    </row>
    <row r="20" spans="1:5" x14ac:dyDescent="0.2">
      <c r="A20" s="62"/>
      <c r="B20" s="52" t="s">
        <v>49</v>
      </c>
      <c r="C20" s="52" t="s">
        <v>50</v>
      </c>
      <c r="D20" s="39"/>
      <c r="E20" s="11"/>
    </row>
    <row r="21" spans="1:5" x14ac:dyDescent="0.2">
      <c r="A21" s="90" t="s">
        <v>51</v>
      </c>
      <c r="B21" s="51" t="s">
        <v>52</v>
      </c>
      <c r="C21" s="51" t="s">
        <v>52</v>
      </c>
      <c r="D21" s="39"/>
      <c r="E21" s="13"/>
    </row>
    <row r="22" spans="1:5" x14ac:dyDescent="0.2">
      <c r="A22" s="90"/>
      <c r="B22" s="63"/>
      <c r="C22" s="63"/>
      <c r="D22" s="39"/>
      <c r="E22" s="11"/>
    </row>
    <row r="23" spans="1:5" x14ac:dyDescent="0.2">
      <c r="A23" s="90"/>
      <c r="B23" s="51" t="s">
        <v>53</v>
      </c>
      <c r="C23" s="51" t="s">
        <v>53</v>
      </c>
      <c r="D23" s="39"/>
      <c r="E23" s="11"/>
    </row>
    <row r="24" spans="1:5" x14ac:dyDescent="0.2">
      <c r="A24" s="90"/>
      <c r="B24" s="63"/>
      <c r="C24" s="63"/>
      <c r="D24" s="39"/>
      <c r="E24" s="11"/>
    </row>
    <row r="25" spans="1:5" x14ac:dyDescent="0.2">
      <c r="A25" s="90" t="s">
        <v>54</v>
      </c>
      <c r="B25" s="51" t="s">
        <v>52</v>
      </c>
      <c r="C25" s="51" t="s">
        <v>52</v>
      </c>
      <c r="D25" s="39"/>
      <c r="E25" s="11"/>
    </row>
    <row r="26" spans="1:5" x14ac:dyDescent="0.2">
      <c r="A26" s="90"/>
      <c r="B26" s="63"/>
      <c r="C26" s="63"/>
      <c r="D26" s="39"/>
      <c r="E26" s="11"/>
    </row>
    <row r="27" spans="1:5" x14ac:dyDescent="0.2">
      <c r="A27" s="90"/>
      <c r="B27" s="51" t="s">
        <v>53</v>
      </c>
      <c r="C27" s="63" t="s">
        <v>53</v>
      </c>
      <c r="D27" s="39"/>
      <c r="E27" s="11"/>
    </row>
    <row r="28" spans="1:5" x14ac:dyDescent="0.2">
      <c r="A28" s="90"/>
      <c r="B28" s="63"/>
      <c r="C28" s="63"/>
      <c r="D28" s="39"/>
      <c r="E28" s="11"/>
    </row>
    <row r="29" spans="1:5" x14ac:dyDescent="0.2">
      <c r="A29" s="90" t="s">
        <v>55</v>
      </c>
      <c r="B29" s="51" t="s">
        <v>52</v>
      </c>
      <c r="C29" s="51" t="s">
        <v>52</v>
      </c>
      <c r="D29" s="39"/>
      <c r="E29" s="11"/>
    </row>
    <row r="30" spans="1:5" x14ac:dyDescent="0.2">
      <c r="A30" s="90"/>
      <c r="B30" s="63"/>
      <c r="C30" s="63"/>
      <c r="D30" s="39"/>
      <c r="E30" s="11"/>
    </row>
    <row r="31" spans="1:5" x14ac:dyDescent="0.2">
      <c r="A31" s="90"/>
      <c r="B31" s="51" t="s">
        <v>53</v>
      </c>
      <c r="C31" s="51" t="s">
        <v>53</v>
      </c>
      <c r="D31" s="39"/>
      <c r="E31" s="11"/>
    </row>
    <row r="32" spans="1:5" x14ac:dyDescent="0.2">
      <c r="A32" s="90"/>
      <c r="B32" s="63"/>
      <c r="C32" s="63"/>
      <c r="D32" s="39"/>
      <c r="E32" s="11"/>
    </row>
    <row r="33" spans="1:5" x14ac:dyDescent="0.2">
      <c r="A33" s="37"/>
      <c r="B33" s="39"/>
      <c r="C33" s="39"/>
      <c r="D33" s="39"/>
      <c r="E33" s="11"/>
    </row>
    <row r="34" spans="1:5" ht="23.45" customHeight="1" x14ac:dyDescent="0.2">
      <c r="A34" s="37" t="s">
        <v>56</v>
      </c>
      <c r="B34" s="39"/>
      <c r="C34" s="51"/>
      <c r="D34" s="39"/>
      <c r="E34" s="11"/>
    </row>
    <row r="35" spans="1:5" x14ac:dyDescent="0.2">
      <c r="A35" s="47"/>
      <c r="B35" s="39"/>
      <c r="C35" s="39"/>
      <c r="D35" s="39"/>
      <c r="E35" s="11"/>
    </row>
    <row r="36" spans="1:5" x14ac:dyDescent="0.2">
      <c r="A36" s="39"/>
      <c r="B36" s="39"/>
      <c r="C36" s="39"/>
      <c r="D36" s="39"/>
      <c r="E36" s="11"/>
    </row>
    <row r="37" spans="1:5" ht="10.35" customHeight="1" x14ac:dyDescent="0.2">
      <c r="A37" s="39"/>
      <c r="B37" s="39"/>
      <c r="C37" s="39"/>
      <c r="D37" s="39"/>
      <c r="E37" s="11"/>
    </row>
    <row r="38" spans="1:5" ht="27.6" customHeight="1" x14ac:dyDescent="0.2">
      <c r="A38" s="39"/>
      <c r="B38" s="50" t="s">
        <v>58</v>
      </c>
      <c r="C38" s="51"/>
      <c r="D38" s="39"/>
      <c r="E38" s="11"/>
    </row>
    <row r="39" spans="1:5" ht="6.6" customHeight="1" x14ac:dyDescent="0.2">
      <c r="A39" s="39"/>
      <c r="B39" s="50"/>
      <c r="C39" s="39"/>
      <c r="D39" s="39"/>
      <c r="E39" s="11"/>
    </row>
    <row r="40" spans="1:5" ht="27" customHeight="1" x14ac:dyDescent="0.2">
      <c r="A40" s="49" t="s">
        <v>57</v>
      </c>
      <c r="B40" s="50" t="s">
        <v>59</v>
      </c>
      <c r="C40" s="51"/>
      <c r="D40" s="39"/>
      <c r="E40" s="11"/>
    </row>
    <row r="41" spans="1:5" ht="7.35" customHeight="1" x14ac:dyDescent="0.2">
      <c r="A41" s="39"/>
      <c r="B41" s="50"/>
      <c r="C41" s="39"/>
      <c r="D41" s="39"/>
      <c r="E41" s="11"/>
    </row>
    <row r="42" spans="1:5" ht="25.5" x14ac:dyDescent="0.2">
      <c r="A42" s="39"/>
      <c r="B42" s="48" t="s">
        <v>60</v>
      </c>
      <c r="C42" s="51"/>
      <c r="D42" s="39"/>
      <c r="E42" s="11"/>
    </row>
    <row r="43" spans="1:5" x14ac:dyDescent="0.2">
      <c r="A43" s="39"/>
      <c r="B43" s="39"/>
      <c r="C43" s="39"/>
      <c r="D43" s="39"/>
      <c r="E43" s="11"/>
    </row>
    <row r="44" spans="1:5" x14ac:dyDescent="0.2">
      <c r="A44" s="37"/>
      <c r="B44" s="39"/>
      <c r="C44" s="39"/>
      <c r="D44" s="39"/>
      <c r="E44" s="11"/>
    </row>
    <row r="45" spans="1:5" ht="31.35" customHeight="1" x14ac:dyDescent="0.2">
      <c r="A45" s="87" t="s">
        <v>68</v>
      </c>
      <c r="B45" s="87"/>
      <c r="C45" s="87"/>
      <c r="D45" s="87"/>
      <c r="E45" s="11"/>
    </row>
    <row r="46" spans="1:5" ht="8.4499999999999993" customHeight="1" x14ac:dyDescent="0.2">
      <c r="A46" s="12"/>
      <c r="B46" s="11"/>
      <c r="C46" s="11"/>
      <c r="D46" s="11"/>
      <c r="E46" s="11"/>
    </row>
    <row r="47" spans="1:5" ht="51" x14ac:dyDescent="0.2">
      <c r="A47" s="11"/>
      <c r="B47" s="52" t="s">
        <v>61</v>
      </c>
      <c r="C47" s="66" t="s">
        <v>89</v>
      </c>
      <c r="D47" s="52" t="s">
        <v>62</v>
      </c>
      <c r="E47" s="11"/>
    </row>
    <row r="48" spans="1:5" x14ac:dyDescent="0.2">
      <c r="A48" s="11"/>
      <c r="B48" s="64"/>
      <c r="C48" s="64"/>
      <c r="D48" s="64"/>
      <c r="E48" s="11"/>
    </row>
    <row r="49" spans="1:5" x14ac:dyDescent="0.2">
      <c r="A49" s="11"/>
      <c r="B49" s="64"/>
      <c r="C49" s="64"/>
      <c r="D49" s="64"/>
      <c r="E49" s="11"/>
    </row>
    <row r="50" spans="1:5" x14ac:dyDescent="0.2">
      <c r="A50" s="11"/>
      <c r="B50" s="64"/>
      <c r="C50" s="64"/>
      <c r="D50" s="64"/>
      <c r="E50" s="11"/>
    </row>
    <row r="51" spans="1:5" x14ac:dyDescent="0.2">
      <c r="A51" s="11"/>
      <c r="B51" s="64"/>
      <c r="C51" s="64"/>
      <c r="D51" s="64"/>
      <c r="E51" s="11"/>
    </row>
    <row r="52" spans="1:5" x14ac:dyDescent="0.2">
      <c r="A52" s="11"/>
      <c r="B52" s="64"/>
      <c r="C52" s="64"/>
      <c r="D52" s="64"/>
      <c r="E52" s="11"/>
    </row>
    <row r="53" spans="1:5" x14ac:dyDescent="0.2">
      <c r="A53" s="11"/>
      <c r="B53" s="64"/>
      <c r="C53" s="64"/>
      <c r="D53" s="64"/>
      <c r="E53" s="11"/>
    </row>
    <row r="54" spans="1:5" x14ac:dyDescent="0.2">
      <c r="A54" s="11"/>
      <c r="B54" s="64"/>
      <c r="C54" s="64"/>
      <c r="D54" s="64"/>
      <c r="E54" s="11"/>
    </row>
    <row r="55" spans="1:5" x14ac:dyDescent="0.2">
      <c r="A55" s="11"/>
      <c r="B55" s="64"/>
      <c r="C55" s="64"/>
      <c r="D55" s="64"/>
      <c r="E55" s="11"/>
    </row>
    <row r="56" spans="1:5" x14ac:dyDescent="0.2">
      <c r="A56" s="11"/>
      <c r="B56" s="64"/>
      <c r="C56" s="64"/>
      <c r="D56" s="64"/>
      <c r="E56" s="11"/>
    </row>
    <row r="57" spans="1:5" x14ac:dyDescent="0.2">
      <c r="A57" s="11"/>
      <c r="B57" s="11"/>
      <c r="C57" s="11"/>
      <c r="D57" s="11"/>
      <c r="E57" s="11"/>
    </row>
    <row r="58" spans="1:5" x14ac:dyDescent="0.2">
      <c r="A58" s="11"/>
      <c r="B58" s="11"/>
      <c r="C58" s="11"/>
      <c r="D58" s="11"/>
      <c r="E58" s="11"/>
    </row>
    <row r="59" spans="1:5" x14ac:dyDescent="0.2">
      <c r="A59" s="6"/>
    </row>
  </sheetData>
  <mergeCells count="7">
    <mergeCell ref="A45:D45"/>
    <mergeCell ref="A17:B17"/>
    <mergeCell ref="A10:D10"/>
    <mergeCell ref="A21:A24"/>
    <mergeCell ref="A25:A28"/>
    <mergeCell ref="A29:A3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1. Onglet d'accueil</vt:lpstr>
      <vt:lpstr>2.L'aménagement et l'exploitant</vt:lpstr>
      <vt:lpstr>3. Volet financier</vt:lpstr>
      <vt:lpstr>4. Les investissements</vt:lpstr>
      <vt:lpstr>5. Le trafic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CHAUVEAU Estelle</dc:creator>
  <cp:lastModifiedBy>CHAVERONDIER Salomé</cp:lastModifiedBy>
  <dcterms:created xsi:type="dcterms:W3CDTF">2022-03-09T17:13:46Z</dcterms:created>
  <dcterms:modified xsi:type="dcterms:W3CDTF">2023-02-03T16:14:19Z</dcterms:modified>
</cp:coreProperties>
</file>