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RG-Rail MM\Rapport 2018\e_Chapters\Dataset\"/>
    </mc:Choice>
  </mc:AlternateContent>
  <xr:revisionPtr revIDLastSave="0" documentId="13_ncr:1_{D1C22A9C-BD12-4112-ABFC-74A805E114C0}" xr6:coauthVersionLast="44" xr6:coauthVersionMax="44" xr10:uidLastSave="{00000000-0000-0000-0000-000000000000}"/>
  <bookViews>
    <workbookView xWindow="-21720" yWindow="-2070" windowWidth="21840" windowHeight="13140" tabRatio="589" activeTab="2" xr2:uid="{00000000-000D-0000-FFFF-FFFF00000000}"/>
  </bookViews>
  <sheets>
    <sheet name="List" sheetId="1" r:id="rId1"/>
    <sheet name="Report" sheetId="2" r:id="rId2"/>
    <sheet name="Working document" sheetId="3" r:id="rId3"/>
    <sheet name="Focus 1 - Competitive situation" sheetId="4" r:id="rId4"/>
    <sheet name="Focus 2 - Entry barriers" sheetId="5" r:id="rId5"/>
    <sheet name="Focus 3 - Direct competition" sheetId="6" r:id="rId6"/>
  </sheets>
  <definedNames>
    <definedName name="_xlnm._FilterDatabase" localSheetId="2" hidden="1">'Working document'!#REF!</definedName>
    <definedName name="_ftn1" localSheetId="3">'Focus 1 - Competitive situation'!$B$125</definedName>
    <definedName name="_ftn2" localSheetId="3">'Focus 1 - Competitive situation'!$B$126</definedName>
    <definedName name="_ftn3" localSheetId="3">'Focus 1 - Competitive situation'!$B$127</definedName>
    <definedName name="_ftn4" localSheetId="3">'Focus 1 - Competitive situation'!$B$128</definedName>
    <definedName name="_ftn5" localSheetId="3">'Focus 1 - Competitive situation'!$B$129</definedName>
    <definedName name="_ftnref1" localSheetId="3">'Focus 1 - Competitive situation'!$C$101</definedName>
    <definedName name="_ftnref2" localSheetId="3">'Focus 1 - Competitive situation'!$C$107</definedName>
    <definedName name="_ftnref3" localSheetId="3">'Focus 1 - Competitive situation'!$D$107</definedName>
    <definedName name="_ftnref4" localSheetId="3">'Focus 1 - Competitive situation'!$D$119</definedName>
    <definedName name="_ftnref5" localSheetId="3">'Focus 1 - Competitive situation'!$D$121</definedName>
    <definedName name="_Toc501034278" localSheetId="0">List!$A$23</definedName>
    <definedName name="_Toc501639855" localSheetId="0">List!$A$29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4" i="3" l="1"/>
  <c r="C93" i="3"/>
  <c r="D93" i="3"/>
  <c r="E93" i="3"/>
  <c r="F93" i="3"/>
  <c r="G93" i="3"/>
  <c r="H93" i="3"/>
  <c r="I93" i="3"/>
</calcChain>
</file>

<file path=xl/sharedStrings.xml><?xml version="1.0" encoding="utf-8"?>
<sst xmlns="http://schemas.openxmlformats.org/spreadsheetml/2006/main" count="2197" uniqueCount="440">
  <si>
    <t>Report</t>
  </si>
  <si>
    <t>Working Document</t>
  </si>
  <si>
    <t>Working document</t>
  </si>
  <si>
    <t>Country</t>
  </si>
  <si>
    <t>Unit</t>
  </si>
  <si>
    <t>kilometres</t>
  </si>
  <si>
    <t>Year</t>
  </si>
  <si>
    <t>Austria</t>
  </si>
  <si>
    <t>Belgium</t>
  </si>
  <si>
    <t>France</t>
  </si>
  <si>
    <t>Germany</t>
  </si>
  <si>
    <t>Italy</t>
  </si>
  <si>
    <t>Netherlands</t>
  </si>
  <si>
    <t>Spain</t>
  </si>
  <si>
    <t>Switzerland</t>
  </si>
  <si>
    <t>/</t>
  </si>
  <si>
    <t>Route length</t>
  </si>
  <si>
    <t>Electrified route length</t>
  </si>
  <si>
    <t>Non-electrified route length</t>
  </si>
  <si>
    <t>%</t>
  </si>
  <si>
    <t>Perimeter</t>
  </si>
  <si>
    <t>All countries</t>
  </si>
  <si>
    <t>Route lenght by population</t>
  </si>
  <si>
    <t>CAGR</t>
  </si>
  <si>
    <t>26 countries*</t>
  </si>
  <si>
    <t>All traffic TAC</t>
  </si>
  <si>
    <t>Passenger traffic TAC</t>
  </si>
  <si>
    <t>Freight traffic TAC</t>
  </si>
  <si>
    <t xml:space="preserve">Contact persons: </t>
  </si>
  <si>
    <t>km per 100 km²</t>
  </si>
  <si>
    <t>km per 10,000 inhabitant</t>
  </si>
  <si>
    <t>Total traffic</t>
  </si>
  <si>
    <t>Passenger traffic</t>
  </si>
  <si>
    <t>Freight traffic</t>
  </si>
  <si>
    <t>billion</t>
  </si>
  <si>
    <t>Freight load factor</t>
  </si>
  <si>
    <t>Market share of domestic incumbent</t>
  </si>
  <si>
    <t>Market share of non-incumbent</t>
  </si>
  <si>
    <t>Network usage intensity in all services</t>
  </si>
  <si>
    <t>Network usage intensity in passenger services</t>
  </si>
  <si>
    <t>Network usage intensity in freight services</t>
  </si>
  <si>
    <t>Market share of foreign incumbent</t>
  </si>
  <si>
    <t>Euros</t>
  </si>
  <si>
    <t>Cents</t>
  </si>
  <si>
    <t>17 countries*</t>
  </si>
  <si>
    <t>Billions</t>
  </si>
  <si>
    <t>25 countries*</t>
  </si>
  <si>
    <t>2. Network characteristics of the railway market</t>
  </si>
  <si>
    <t>4. Market players and global rail traffic</t>
  </si>
  <si>
    <t>5. The rail freight market</t>
  </si>
  <si>
    <t>6. The rail passenger market</t>
  </si>
  <si>
    <t>3. Track access charges paid by railway undertakings for the minimum access package</t>
  </si>
  <si>
    <t>Frank Böttcher (frank.boettcher@bnetza.de)</t>
  </si>
  <si>
    <t>Share of electrified route length</t>
  </si>
  <si>
    <t>High-speed route length</t>
  </si>
  <si>
    <t>Main infrastructure share of total route length</t>
  </si>
  <si>
    <t>Network usage intensity for freight services</t>
  </si>
  <si>
    <t>Network usage intensity for passenger services</t>
  </si>
  <si>
    <t>Network usage intensity for total services</t>
  </si>
  <si>
    <t>Trains per day per route km</t>
  </si>
  <si>
    <t>Track access charges for total services</t>
  </si>
  <si>
    <t>Share of TAC from passenger services</t>
  </si>
  <si>
    <t>Share of TAC from freight services</t>
  </si>
  <si>
    <t>All countries*</t>
  </si>
  <si>
    <t>*Average for all countries which provided their data</t>
  </si>
  <si>
    <t>Track access charges for passenger services</t>
  </si>
  <si>
    <t>Track access charges for freight services</t>
  </si>
  <si>
    <t>Number of total active RUs</t>
  </si>
  <si>
    <t>Number of passenger RUs</t>
  </si>
  <si>
    <t>Number of freight RUs</t>
  </si>
  <si>
    <t>Total rail traffic</t>
  </si>
  <si>
    <t>Share of passenger services</t>
  </si>
  <si>
    <t>Share of freight services</t>
  </si>
  <si>
    <t>National freight traffic</t>
  </si>
  <si>
    <t>International freight traffic</t>
  </si>
  <si>
    <t>*Sum for all countries which provided their data</t>
  </si>
  <si>
    <t>Freight traffic load</t>
  </si>
  <si>
    <t>Eurocents</t>
  </si>
  <si>
    <t>Passenger operators' revenues from fares</t>
  </si>
  <si>
    <t>Passenger PSO operators' revenues from fares</t>
  </si>
  <si>
    <t>Share of passenger PSO operators' revenues from fares</t>
  </si>
  <si>
    <t>Share of passenger PSO operators' revenues from compensations</t>
  </si>
  <si>
    <t>Number of railways undertakings</t>
  </si>
  <si>
    <t>Freight operator's revenues per train km</t>
  </si>
  <si>
    <t>Net tonne km</t>
  </si>
  <si>
    <t>% (based on net tonne km)</t>
  </si>
  <si>
    <t>Freight operator's revenues per net tonne km</t>
  </si>
  <si>
    <t/>
  </si>
  <si>
    <t>Euro per train km</t>
  </si>
  <si>
    <t>train km</t>
  </si>
  <si>
    <t>% (based on train km)</t>
  </si>
  <si>
    <t>tonne km per train km</t>
  </si>
  <si>
    <t>% (based on passenger km)</t>
  </si>
  <si>
    <t>Eurocent per passenger km</t>
  </si>
  <si>
    <t>Passenger km per train km</t>
  </si>
  <si>
    <t>euro per train-km</t>
  </si>
  <si>
    <t>billion train-km</t>
  </si>
  <si>
    <t>Freight train-km</t>
  </si>
  <si>
    <t>Freight operator's revenues per train-km</t>
  </si>
  <si>
    <t>Passenger train-km</t>
  </si>
  <si>
    <t>Passenger operator's revenues per train-km</t>
  </si>
  <si>
    <t>Passenger operator's revenues per passenger-km</t>
  </si>
  <si>
    <t>Net tonne-km</t>
  </si>
  <si>
    <t>Net tonne-km per freight train-km</t>
  </si>
  <si>
    <t>% (based on net tonne-km)</t>
  </si>
  <si>
    <t>Freight operator's revenues per net tonne-km</t>
  </si>
  <si>
    <t>27 countries*</t>
  </si>
  <si>
    <t>% (based on passenger-km)</t>
  </si>
  <si>
    <t>Passenger-km per passenger train-km</t>
  </si>
  <si>
    <t>22 countries*</t>
  </si>
  <si>
    <t>Passenger-km</t>
  </si>
  <si>
    <t>Evolution of passenger-km</t>
  </si>
  <si>
    <t>Number of passenger</t>
  </si>
  <si>
    <t>Share of PSO services</t>
  </si>
  <si>
    <t>Share of non-PSO services</t>
  </si>
  <si>
    <t>% (based on train-km)</t>
  </si>
  <si>
    <t>Share of passenger operators' revenues from fares</t>
  </si>
  <si>
    <t>Share of passenger operators' revenues from compensations</t>
  </si>
  <si>
    <t>Route length by country area</t>
  </si>
  <si>
    <t>RU</t>
  </si>
  <si>
    <t>8th IRG-Rail Market Monitoring Report</t>
  </si>
  <si>
    <t>The 8th IRG-Rail Market Monitoring Report and Working Document can be found on IRG website.</t>
  </si>
  <si>
    <t>Anh Lai (anh.lai@autorite-transports.fr)</t>
  </si>
  <si>
    <t>UK</t>
  </si>
  <si>
    <t>Main Report</t>
  </si>
  <si>
    <t>Figure 2 – Network density relative to country size and population in 2018</t>
  </si>
  <si>
    <t>All countries (sum)</t>
  </si>
  <si>
    <t>All countries (average)</t>
  </si>
  <si>
    <t>29 countries*</t>
  </si>
  <si>
    <t>* all countries except Ireland and Serbia</t>
  </si>
  <si>
    <t>* all countries except Serbia</t>
  </si>
  <si>
    <t>30 countries*</t>
  </si>
  <si>
    <t>number of trains per day per route km</t>
  </si>
  <si>
    <t>billion Euro</t>
  </si>
  <si>
    <t>* all countries except Estonia, Kosovo, Serbia and Switzerland</t>
  </si>
  <si>
    <t>* all countries except Estonia, Ireland, Kosovo, Republic of North Macedonia, Serbia, Sweden and Switzerland</t>
  </si>
  <si>
    <t>24 countries*</t>
  </si>
  <si>
    <t>* freight: all countries except Ireland and Serbia; passenger: all countries except Ireland, Serbia, Estonia, Luxembourg and Republic of North Macedonia</t>
  </si>
  <si>
    <t>* all countries except Ireland, Serbia, Estonia, Luxembourg and Republic of North Macedonia</t>
  </si>
  <si>
    <t>* all countries except Belgium, Estonia, Ireland, Luxembourg, Republic of North Macedonia, Norway, Slovakia, Serbia and Switzerland</t>
  </si>
  <si>
    <t>* all countries except Denmark, France, Ireland, Republic of North Macedonia, Serbia and Sweden</t>
  </si>
  <si>
    <t>16 countries*</t>
  </si>
  <si>
    <t>* all countries except Belgium, Czech Republic, Denmark, Estonia, France, Ireland, Italy, Luxembourg, Republic of North Macedonia, Netherlands, Norway, Slovakia, Slovenia, Serbia and Switzerland</t>
  </si>
  <si>
    <t>* all countries except Ireland and Serbia (passenger train-km); Belgium, Estonia, Ireland, Luxembourg and Serbia (passenger-km)</t>
  </si>
  <si>
    <t>* all countries except Belgium, Estonia, Ireland, Serbia and Luxembourg</t>
  </si>
  <si>
    <t>* all countries except Belgium, Ireland, Serbia and Sweden</t>
  </si>
  <si>
    <t>Market share of principle RU</t>
  </si>
  <si>
    <t>* all countries except Belgium, Czech Republic, Denmark, Estonia, France, Ireland, Italy, Republic of North Macedonia, Netherlands, Norway, Slovakia, Slovenia, Serbia and Switzerland; for revenue per passenger-km additionally Luxembourg</t>
  </si>
  <si>
    <t>AT - Austria</t>
  </si>
  <si>
    <t>BE - Belgium</t>
  </si>
  <si>
    <t>BG - Bulgaria</t>
  </si>
  <si>
    <t>HR - Croatia</t>
  </si>
  <si>
    <t>CZ - Czech Republic</t>
  </si>
  <si>
    <t>DK - Denmark</t>
  </si>
  <si>
    <t>EE - Estonia</t>
  </si>
  <si>
    <t>FI - Finland</t>
  </si>
  <si>
    <t>FR - France</t>
  </si>
  <si>
    <t>DE - Germany</t>
  </si>
  <si>
    <t>GR - Greece</t>
  </si>
  <si>
    <t>HU - Hungary</t>
  </si>
  <si>
    <t>IE - Ireland</t>
  </si>
  <si>
    <t>IT - Italy</t>
  </si>
  <si>
    <t>LV - Latvia</t>
  </si>
  <si>
    <t>LT - Lithuania</t>
  </si>
  <si>
    <t>MK - Republic of North Macedonia</t>
  </si>
  <si>
    <t>NL - Netherlands</t>
  </si>
  <si>
    <t>NO - Norway</t>
  </si>
  <si>
    <t>PL - Poland</t>
  </si>
  <si>
    <t>PT - Portugal</t>
  </si>
  <si>
    <t>RO - Romania</t>
  </si>
  <si>
    <t>SK - Slovakia</t>
  </si>
  <si>
    <t>SI - Slovenia</t>
  </si>
  <si>
    <t>SR - Serbia</t>
  </si>
  <si>
    <t>ES - Spain</t>
  </si>
  <si>
    <t>SE - Sweden</t>
  </si>
  <si>
    <t>CH - Switzerland</t>
  </si>
  <si>
    <t>UK - United Kingdom</t>
  </si>
  <si>
    <t>LU - Luxembourg</t>
  </si>
  <si>
    <t>KS - Kosovo**</t>
  </si>
  <si>
    <t>** This designation is without prejudice to positions on status and is in line with UNSCR 1244 (1999) and the ICJ Opinion on the Kosovo declaration of independence.</t>
  </si>
  <si>
    <t>Figure 1 – Evolution of total route length (in km and in %) between 2017 and 2018</t>
  </si>
  <si>
    <t>2017-2018</t>
  </si>
  <si>
    <t>-</t>
  </si>
  <si>
    <t>Evolution of total route length 
between 2017 and 2018</t>
  </si>
  <si>
    <t>Figure 2 – Electrified route length (in km and in % of the total route length) in 2018</t>
  </si>
  <si>
    <t>Figure 4 – Main infrastructure manager’s share of route length in 2018</t>
  </si>
  <si>
    <t>Figure 6 – Total track access charges paid by railway undertakings for the Minimum Access Package (in euro per train-km) in 2018</t>
  </si>
  <si>
    <t>Figure 9 – Number of active railway undertakings (total and per service) in 2018</t>
  </si>
  <si>
    <t>Figure 10 – Rail traffic (in million train-km) and breakdown between passenger and freight services  (in %, based on train-km) in 2018</t>
  </si>
  <si>
    <t>Figure 11 – Rail freight traffic (in billion net tonne-km) in 2018 and evolution between 2017 and 2018</t>
  </si>
  <si>
    <t>Evolution</t>
  </si>
  <si>
    <t>Figure 12 – Freight traffic load (tonne-km per freight train-km) in 2018</t>
  </si>
  <si>
    <t>Figure 13 – Market shares of freight railway undertakings (based on train-km) in 2018</t>
  </si>
  <si>
    <t>Figure 14 – Market shares of freight railway undertakings (based on net tonne-km) in 2018</t>
  </si>
  <si>
    <t>Figure 15 – Freight operators' revenues per train-km and net tonne-km in 2018</t>
  </si>
  <si>
    <t>passenger-km</t>
  </si>
  <si>
    <t>Figure 18 – Number of passenger-km per passenger train-km in 2018</t>
  </si>
  <si>
    <t>Figure 20 – Share of PSO and non-PSO services (based on train-km) in 2018</t>
  </si>
  <si>
    <t>Figure 21 – Share of PSO and non-PSO services (based on passenger-km) in 2018</t>
  </si>
  <si>
    <t>% (based on p-km)</t>
  </si>
  <si>
    <t>Share of national passenger traffic</t>
  </si>
  <si>
    <t>Share of international passenger traffic</t>
  </si>
  <si>
    <t>Figure 22 – Market shares of passenger railway undertakings (based on passenger-km) in 2018</t>
  </si>
  <si>
    <t>Figure 23 – Market shares of passenger railway undertakings (based on train-km) in 2018</t>
  </si>
  <si>
    <t>Figure 25 – Passenger operators' revenues from fares (in eurocent per passenger-km) in 2018</t>
  </si>
  <si>
    <t>This document provides the data used to built the graphs of the 8th IRG-Rail Market Monitoring Report and Working Document.</t>
  </si>
  <si>
    <t>Figure 27 – Passenger PSO operators' revenues from fares (in eurocent per passenger-km) in 2018</t>
  </si>
  <si>
    <t>Figure 8 – Total track access charges paid by railway undertakings for the MAP (in euro per train-km) for passenger and freight services in 2018</t>
  </si>
  <si>
    <t>Figure 1 – Route length (in km) for participating countries in 2018</t>
  </si>
  <si>
    <t>Figure 3 – Total route length and electrified share (km) of participating countries from 2014 to 2018</t>
  </si>
  <si>
    <t>Figure 4 – Overall network usage intensity (train-km per route-km per day) for participating countries from 2014 to 2018</t>
  </si>
  <si>
    <t>Figure 3 – High-speed route length (in km) from 2012 to 2018</t>
  </si>
  <si>
    <t>Figure 19 – National and international passenger traffic (based on passenger-km) in 2018</t>
  </si>
  <si>
    <t>Figure 16 – Total passenger traffic (based on passenger-km) in 2018</t>
  </si>
  <si>
    <t>Euro</t>
  </si>
  <si>
    <t>Cent</t>
  </si>
  <si>
    <t>Figure 5 – Network usage intensity (trains per day per route km per day) in 2018</t>
  </si>
  <si>
    <t>Figure 7 – Breakdown of the total track access charges paid by railway undertakings for the MAP (in euro per train-km) by passenger and freight services in 2018</t>
  </si>
  <si>
    <t>Figure 17 – Passenger-km per inhabitant in 2018</t>
  </si>
  <si>
    <t>Figure 24 – Passenger operators' revenues per train-km and per passenger-km in 2018</t>
  </si>
  <si>
    <t>Passenger operators' revenues per passenger train-km</t>
  </si>
  <si>
    <t>Passenger operators' revenues per passenger-km</t>
  </si>
  <si>
    <t>Figure 26 – Breakdown of passenger operators' revenues between fares and compensations in 2018</t>
  </si>
  <si>
    <t>Figure 28 – Breakdown of passenger PSO operators' revenues between fares and compensations in 2018</t>
  </si>
  <si>
    <t>Focus 1 (Chapter 7) - Competitive situation in the railway markets</t>
  </si>
  <si>
    <t>Sweden</t>
  </si>
  <si>
    <t>Poland</t>
  </si>
  <si>
    <t>Denmark</t>
  </si>
  <si>
    <t>Romania</t>
  </si>
  <si>
    <t>Portugal</t>
  </si>
  <si>
    <t>Norway</t>
  </si>
  <si>
    <t>Hungary</t>
  </si>
  <si>
    <t>Czech Republic</t>
  </si>
  <si>
    <t>Latvia</t>
  </si>
  <si>
    <t>Croatia</t>
  </si>
  <si>
    <t>Estonia</t>
  </si>
  <si>
    <t>Finland</t>
  </si>
  <si>
    <t>Greece</t>
  </si>
  <si>
    <t>Lithuania</t>
  </si>
  <si>
    <t>Luxembourg</t>
  </si>
  <si>
    <t>Slovenia</t>
  </si>
  <si>
    <t>HHI in train-km</t>
  </si>
  <si>
    <t>HHI in passenger-km</t>
  </si>
  <si>
    <t>Regulatory body views the barriers to market entry in general to be</t>
  </si>
  <si>
    <t>Regulatory body views the competitive situation in general to be</t>
  </si>
  <si>
    <t>High</t>
  </si>
  <si>
    <t>Restricted</t>
  </si>
  <si>
    <t>Low</t>
  </si>
  <si>
    <t>High[1]</t>
  </si>
  <si>
    <t>Restricted[2]</t>
  </si>
  <si>
    <t>Healthy</t>
  </si>
  <si>
    <t>High[3]</t>
  </si>
  <si>
    <t>High[4]</t>
  </si>
  <si>
    <t>High[5]</t>
  </si>
  <si>
    <t>Restricted[6]</t>
  </si>
  <si>
    <t>Restricted[7]</t>
  </si>
  <si>
    <t>[1] Up until the introduction of tendering of PSO-contracts that started in 2019/2020.</t>
  </si>
  <si>
    <t>[2] Up until the introduction of tendering of PSO-contracts that started in 2019/2020.</t>
  </si>
  <si>
    <t xml:space="preserve">[3] The market is closed until 2029 due to PSO-contract for passenger services. </t>
  </si>
  <si>
    <t>[4] High for small domestic railway undertakings and low for bigger foreign railway undertakings.</t>
  </si>
  <si>
    <t>[5] Up until the introduction of tendering of PSO-contracts that started in 2017/2018.</t>
  </si>
  <si>
    <t>[6] Up until the introduction of tendering of PSO-contracts that started in 2017/2018.</t>
  </si>
  <si>
    <t>[7] Legal framework establishes that only one provider can exist in the PSO passenger railway market.</t>
  </si>
  <si>
    <t>Figure 19 – Overview of HHI levels in 2018 in national non-PSO passenger railway markets in IRG-Rail countries</t>
  </si>
  <si>
    <t>High[2]</t>
  </si>
  <si>
    <t>Restricted[3]</t>
  </si>
  <si>
    <t>Restricted[4]</t>
  </si>
  <si>
    <t>Restricted[5]</t>
  </si>
  <si>
    <t>[1] Low in terms of regulatory matters and high in terms of economic aspects.</t>
  </si>
  <si>
    <t>[2] Only international non-PSO service is open for competition in 2018</t>
  </si>
  <si>
    <t>[3] Only international non-PSO service is open for competition in 2018</t>
  </si>
  <si>
    <t>[4] Non-PSO passenger railway market does not exist.</t>
  </si>
  <si>
    <t>[5] There exists a legal monopoly concerning national services thus no competition can exist. The legal opening of the market will occur in December 2020, in accordance with European legislation.</t>
  </si>
  <si>
    <t>HHI in net tonne-km</t>
  </si>
  <si>
    <t xml:space="preserve">Low </t>
  </si>
  <si>
    <t>n/a[2]</t>
  </si>
  <si>
    <t>[1] High for small domestic railway undertakings and low for bigger foreign railway undertakings.</t>
  </si>
  <si>
    <t>[2] The freight railway market in Luxembourg is difficult to consider as an isolated national market due to its limited market size.</t>
  </si>
  <si>
    <t>[3] Generally restrictive, though new entrants are progressively gaining market share.</t>
  </si>
  <si>
    <t>Focus 2 (Chapter 8) - Barriers to entry in the railway markets</t>
  </si>
  <si>
    <t>Barrier to market entry</t>
  </si>
  <si>
    <t>PSO</t>
  </si>
  <si>
    <t>Non-PSO</t>
  </si>
  <si>
    <t>Freight</t>
  </si>
  <si>
    <t>High initial cost of purchase of rolling stock</t>
  </si>
  <si>
    <t>Lack of access to qualified personnel 
(rolling stock operations)</t>
  </si>
  <si>
    <t>Interoperability/technical barriers 
(rolling stock)</t>
  </si>
  <si>
    <t>Incumbents’ knowledge of the market and of undertakings give them an economic advantage</t>
  </si>
  <si>
    <t>Incumbents have established transport networks with strong positive network effects</t>
  </si>
  <si>
    <t>Low volume entry is considered not to be profitable because of high amounts of fixed costs</t>
  </si>
  <si>
    <t>Number of RBs that consider this to be an entry barrier in the indicated railway market</t>
  </si>
  <si>
    <t>Figure 29 – Most commonly observed barriers to market entry in the PSO passenger railway market, as viewed by the IRG-Rail members</t>
  </si>
  <si>
    <t>Directly awarded PSO-contracts</t>
  </si>
  <si>
    <t>Protection of Public Service Contracts</t>
  </si>
  <si>
    <t>Lack of commercially viable train paths</t>
  </si>
  <si>
    <t>High amounts of sunk costs and/or upfront costs hinder profitability of low volume entry</t>
  </si>
  <si>
    <t xml:space="preserve">Long delivery time for new rolling stock </t>
  </si>
  <si>
    <t>Figure 30 – Most commonly observed barriers to market entry in the non-PSO passenger railway market, as viewed by the IRG-Rail members</t>
  </si>
  <si>
    <t>Figure 31 – Most commonly observed barriers to market entry in the freight railway market, as viewed by the IRG-Rail members</t>
  </si>
  <si>
    <t>Number of RBs that consider this to be an entry barrier in the freight railway market</t>
  </si>
  <si>
    <t>Number of RBs that consider this to be an entry barrier in the PSO passenger railway market</t>
  </si>
  <si>
    <t>Number of RBs that consider this to be an entry barrier in the 
non-PSO passenger railway market</t>
  </si>
  <si>
    <t>Lack of viable alternatives for service facilities</t>
  </si>
  <si>
    <t>National regulations</t>
  </si>
  <si>
    <t>Focus 3 (Chapter 9) - Direct competition in the rail passenger market</t>
  </si>
  <si>
    <t>7. Competitive situation in the railway markets</t>
  </si>
  <si>
    <t>8. Barriers to entry in the railway markets</t>
  </si>
  <si>
    <t>9. Direct competition in the rail passenger market</t>
  </si>
  <si>
    <t>Trains per week</t>
  </si>
  <si>
    <t>United Kingdom</t>
  </si>
  <si>
    <t>Number of RUs</t>
  </si>
  <si>
    <t>Publicly owned</t>
  </si>
  <si>
    <t>Incumbent/ Non-incumbent</t>
  </si>
  <si>
    <t>Public/ Private</t>
  </si>
  <si>
    <t>Incumbents and subsidiaries</t>
  </si>
  <si>
    <t>Non-incumbents</t>
  </si>
  <si>
    <t>Privately held</t>
  </si>
  <si>
    <t>Type of service</t>
  </si>
  <si>
    <t>Regional</t>
  </si>
  <si>
    <t>Domestic long-distance</t>
  </si>
  <si>
    <t>International</t>
  </si>
  <si>
    <t>Conventional</t>
  </si>
  <si>
    <t>High-
speed</t>
  </si>
  <si>
    <t>Geographical coverage</t>
  </si>
  <si>
    <t>High-speed/ Conventional</t>
  </si>
  <si>
    <t>Type of rolling stock</t>
  </si>
  <si>
    <t>EMU</t>
  </si>
  <si>
    <t>Locomotive 
&amp; wagons*</t>
  </si>
  <si>
    <t>* Including both electric and diesel locomotives</t>
  </si>
  <si>
    <t>ÖBB Personenverkehr AG</t>
  </si>
  <si>
    <t>Westbahn GmbH</t>
  </si>
  <si>
    <t>RegioJet</t>
  </si>
  <si>
    <t>Vienna - Salzburg</t>
  </si>
  <si>
    <t>Vienna - Prague</t>
  </si>
  <si>
    <t>Czeskie Drahy</t>
  </si>
  <si>
    <t>Leo Express</t>
  </si>
  <si>
    <t>Prague - Ostrava</t>
  </si>
  <si>
    <t>Prague - Breclav</t>
  </si>
  <si>
    <t>SNCF Mobilité</t>
  </si>
  <si>
    <t>Thello</t>
  </si>
  <si>
    <t>Marseille - Nice</t>
  </si>
  <si>
    <t>Trenitalia</t>
  </si>
  <si>
    <t>SNCF</t>
  </si>
  <si>
    <t>Trenord</t>
  </si>
  <si>
    <t>NTV</t>
  </si>
  <si>
    <t>Turin - Milan</t>
  </si>
  <si>
    <t>Verona - Bolzano</t>
  </si>
  <si>
    <t>Tarvisio - Padua</t>
  </si>
  <si>
    <t>Milan - Venice</t>
  </si>
  <si>
    <t>Salerno - Turin</t>
  </si>
  <si>
    <t>Venice - Naples</t>
  </si>
  <si>
    <t>DB Fernverkehr AG</t>
  </si>
  <si>
    <t>DB Regio AG (Regional Express)</t>
  </si>
  <si>
    <t>DB Regio AG (S-Bahn)</t>
  </si>
  <si>
    <t>Thalys International</t>
  </si>
  <si>
    <t>Flixtrain</t>
  </si>
  <si>
    <t>Berlin - Stuttgart</t>
  </si>
  <si>
    <t>Berlin - Cologne</t>
  </si>
  <si>
    <t>Hamburg - Cologne</t>
  </si>
  <si>
    <t>Essen - Cologne</t>
  </si>
  <si>
    <t>Cologne - Brussels</t>
  </si>
  <si>
    <t>PKP Intercity</t>
  </si>
  <si>
    <t>Koleje Mazowieckie</t>
  </si>
  <si>
    <t>Przewozy Regionalne</t>
  </si>
  <si>
    <t>Koleje Śląskie</t>
  </si>
  <si>
    <t>Warsaw - Gdynia</t>
  </si>
  <si>
    <t>Katowice - Kraków</t>
  </si>
  <si>
    <t>Zebrzydowice - Katowice</t>
  </si>
  <si>
    <t>Wrocław - Poznań</t>
  </si>
  <si>
    <t>Szczecin - Poznań</t>
  </si>
  <si>
    <t>Chalupki - Katowice</t>
  </si>
  <si>
    <t>CFR Calatori</t>
  </si>
  <si>
    <t>Regio Calatori</t>
  </si>
  <si>
    <t>Astra Trans Carpatic</t>
  </si>
  <si>
    <t>Softrans</t>
  </si>
  <si>
    <t>Bucharest - Brasov</t>
  </si>
  <si>
    <t>Bucharest - Constanta</t>
  </si>
  <si>
    <t>SJ AB</t>
  </si>
  <si>
    <t>Skandinaviska Jernbanor</t>
  </si>
  <si>
    <t>Transdev</t>
  </si>
  <si>
    <t>MTR</t>
  </si>
  <si>
    <t>Stockholm - Gothenburg</t>
  </si>
  <si>
    <t>Gothenburg - Malmo</t>
  </si>
  <si>
    <t>Stockholm - Malmo</t>
  </si>
  <si>
    <t>West Midlands</t>
  </si>
  <si>
    <t>Chiltern Railways</t>
  </si>
  <si>
    <t>Virgin Trains</t>
  </si>
  <si>
    <t>CrossCountry</t>
  </si>
  <si>
    <t>ScotRail</t>
  </si>
  <si>
    <t>LNER</t>
  </si>
  <si>
    <t>Northern</t>
  </si>
  <si>
    <t>TransPennine Express</t>
  </si>
  <si>
    <t xml:space="preserve">Londom - Birmingham </t>
  </si>
  <si>
    <t xml:space="preserve">Glasgow - Edinburgh </t>
  </si>
  <si>
    <t xml:space="preserve">Manchester - Leeds </t>
  </si>
  <si>
    <t xml:space="preserve">London - Glasgow </t>
  </si>
  <si>
    <t>Number of trains running per week in each country on selected competitive routes</t>
  </si>
  <si>
    <t>Route</t>
  </si>
  <si>
    <t>RU1</t>
  </si>
  <si>
    <t>RU2</t>
  </si>
  <si>
    <t>RU3</t>
  </si>
  <si>
    <t>RU4</t>
  </si>
  <si>
    <t>RU5</t>
  </si>
  <si>
    <t>RU6</t>
  </si>
  <si>
    <t>RU7</t>
  </si>
  <si>
    <t>RU8</t>
  </si>
  <si>
    <t>Vienna city - Vienna airport</t>
  </si>
  <si>
    <t>CAT BetriebsgmbH</t>
  </si>
  <si>
    <t>Total track access charges (in Euro billion) paid by railway undertakings for the Minimum Access Package from 2014 to 2018</t>
  </si>
  <si>
    <t>Figure 5 – Infrastructure managers' revenues (in Euro per train-km) from railway undertakings for the Minimum Access Package  from 2014 to 2018</t>
  </si>
  <si>
    <t>Figure 6 – Total number of railways undertakings by countries in 2018</t>
  </si>
  <si>
    <t>Figure 7 – Passenger and freight traffic (in billion train-km) from 2014 to 2018</t>
  </si>
  <si>
    <t>Figure 8 – Total freight traffic (in billion train-km and net tonne-km) from 2014 to 2018</t>
  </si>
  <si>
    <t>Figure 9 – Freight load factor (net tonne-km per freight train-km) from 2014 to 2018</t>
  </si>
  <si>
    <t>Figure 10 – National and international freight traffic (in billion net tonne-km) from 2014 to 2018</t>
  </si>
  <si>
    <t>Figure 11 – Market shares of freight railway undertakings (based on net tonne-km) from 2016 to 2018</t>
  </si>
  <si>
    <t>Figure 12 – Freight railway undertakings’ revenues per train-km and per net tonne-km from 2014 and 2018</t>
  </si>
  <si>
    <t>Figure 13 – Total passenger traffic (in billion train-km and passenger-km) from 2014 to 2018</t>
  </si>
  <si>
    <t>Figure 14 – Number of passenger-km per passenger train-km from 2014 to 2018</t>
  </si>
  <si>
    <t>Figure 15 – Market shares of passenger railway undertakings (based on passenger-km) from 2016 to 2018</t>
  </si>
  <si>
    <t>Figure 16 – Passenger railway undertakings' revenue per train-km and per passenger-km from 2014 to 2018</t>
  </si>
  <si>
    <t>Figure 17 – Overview of HHI levels in 2018 in national PSO passenger railway markets in IRG-Rail countries</t>
  </si>
  <si>
    <t>Figure 18 – Overview of the answers of IRG-Rail Members 
regarding the PSO passenger railway market</t>
  </si>
  <si>
    <t>Figure 20 – Overview of the answers of IRG-Rail Members regarding the non-PSO passenger railway market</t>
  </si>
  <si>
    <t>Figure 21 – Overview of HHI levels in 2018 in national freight railway markets in IRG-Rail countries</t>
  </si>
  <si>
    <t>Figure 22 – Overview of the answers of IRG-Rail Members regarding the freight railway market</t>
  </si>
  <si>
    <t>Figure 23 – Barriers to market entry that are the most common for all three types of railway markets, as viewed by the IRG-Rail members</t>
  </si>
  <si>
    <t>Figure 24 – Countries in which direct competition exists on major lines 
and their number of trains running per week on the selected competing lines</t>
  </si>
  <si>
    <t>Figure 25 – Breakdown of the number of RUs offering services on major competing lines by ownership</t>
  </si>
  <si>
    <t>Figure 26 - Breakdown of traffic on selected competing lines by type of service and geographical coverage</t>
  </si>
  <si>
    <t>Figure 27 − Breakdown of traffic on selected major lines by type of railway and rolling stock</t>
  </si>
  <si>
    <t xml:space="preserve">Figure 10 – National and international freight traffic (in billion net tonne-km) from 2014 to 2018 </t>
  </si>
  <si>
    <t>Figure 24 – Countries in which direct competition exists on major lines and traffic on the selected competing lines (thousands of train-km per week)</t>
  </si>
  <si>
    <t>Train-km per week</t>
  </si>
  <si>
    <t>Figure 25 – Breakdown of the number of RUs offering services on major competiting lines by ownership</t>
  </si>
  <si>
    <t>Number of train-km</t>
  </si>
  <si>
    <t xml:space="preserve">Figure 27 − Breakdown of traffic on the selected major lines by type of railway and rolling stock </t>
  </si>
  <si>
    <t>Share</t>
  </si>
  <si>
    <t>Billion</t>
  </si>
  <si>
    <t>Number of 
passenger-km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</si>
</sst>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342D8A"/>
      <name val="Arial"/>
      <family val="2"/>
    </font>
    <font>
      <u/>
      <sz val="10"/>
      <color rgb="FF342D8A"/>
      <name val="Arial"/>
      <family val="2"/>
    </font>
    <font>
      <sz val="10"/>
      <color rgb="FF002060"/>
      <name val="Arial"/>
      <family val="2"/>
    </font>
    <font>
      <sz val="18"/>
      <color rgb="FF342D8A"/>
      <name val="Arial"/>
      <family val="2"/>
    </font>
    <font>
      <u/>
      <sz val="14"/>
      <color rgb="FF342D8A"/>
      <name val="Arial"/>
      <family val="2"/>
    </font>
    <font>
      <b/>
      <sz val="11"/>
      <color rgb="FF342D8A"/>
      <name val="Arial"/>
      <family val="2"/>
    </font>
    <font>
      <i/>
      <sz val="10"/>
      <name val="Arial"/>
      <family val="2"/>
    </font>
    <font>
      <i/>
      <sz val="10"/>
      <color rgb="FF002060"/>
      <name val="Arial"/>
      <family val="2"/>
    </font>
    <font>
      <b/>
      <u/>
      <sz val="14"/>
      <color rgb="FF342D8A"/>
      <name val="Arial"/>
      <family val="2"/>
    </font>
    <font>
      <b/>
      <sz val="10"/>
      <color rgb="FF342D8A"/>
      <name val="Arial"/>
      <family val="2"/>
    </font>
    <font>
      <sz val="20"/>
      <color rgb="FF342D8A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8"/>
      <color rgb="FF342D8A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42D8A"/>
      </left>
      <right/>
      <top style="medium">
        <color rgb="FF342D8A"/>
      </top>
      <bottom style="medium">
        <color rgb="FF342D8A"/>
      </bottom>
      <diagonal/>
    </border>
    <border>
      <left/>
      <right/>
      <top style="medium">
        <color rgb="FF342D8A"/>
      </top>
      <bottom style="medium">
        <color rgb="FF342D8A"/>
      </bottom>
      <diagonal/>
    </border>
    <border>
      <left/>
      <right style="medium">
        <color rgb="FF342D8A"/>
      </right>
      <top style="medium">
        <color rgb="FF342D8A"/>
      </top>
      <bottom style="medium">
        <color rgb="FF342D8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342D8A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/>
    <xf numFmtId="0" fontId="3" fillId="0" borderId="0" xfId="3"/>
    <xf numFmtId="0" fontId="4" fillId="0" borderId="1" xfId="3" applyFont="1" applyBorder="1"/>
    <xf numFmtId="165" fontId="4" fillId="0" borderId="1" xfId="4" applyNumberFormat="1" applyFont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8" fillId="2" borderId="0" xfId="0" applyFont="1" applyFill="1"/>
    <xf numFmtId="0" fontId="7" fillId="2" borderId="0" xfId="2" applyFont="1" applyFill="1"/>
    <xf numFmtId="0" fontId="11" fillId="0" borderId="0" xfId="3" applyFont="1"/>
    <xf numFmtId="165" fontId="3" fillId="0" borderId="0" xfId="4" applyNumberFormat="1"/>
    <xf numFmtId="1" fontId="3" fillId="0" borderId="0" xfId="3" applyNumberFormat="1"/>
    <xf numFmtId="0" fontId="12" fillId="0" borderId="0" xfId="3" applyFont="1"/>
    <xf numFmtId="165" fontId="12" fillId="3" borderId="1" xfId="4" applyNumberFormat="1" applyFont="1" applyFill="1" applyBorder="1" applyAlignment="1">
      <alignment horizontal="center"/>
    </xf>
    <xf numFmtId="165" fontId="12" fillId="0" borderId="0" xfId="4" applyNumberFormat="1" applyFont="1"/>
    <xf numFmtId="1" fontId="12" fillId="0" borderId="0" xfId="3" applyNumberFormat="1" applyFont="1"/>
    <xf numFmtId="0" fontId="3" fillId="0" borderId="1" xfId="3" applyBorder="1"/>
    <xf numFmtId="165" fontId="3" fillId="0" borderId="1" xfId="4" applyNumberFormat="1" applyBorder="1"/>
    <xf numFmtId="0" fontId="8" fillId="0" borderId="0" xfId="3" applyFont="1"/>
    <xf numFmtId="0" fontId="13" fillId="0" borderId="0" xfId="3" applyFont="1"/>
    <xf numFmtId="9" fontId="3" fillId="0" borderId="1" xfId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4" fontId="3" fillId="0" borderId="1" xfId="4" applyBorder="1"/>
    <xf numFmtId="0" fontId="10" fillId="2" borderId="0" xfId="2" applyFont="1" applyFill="1" applyAlignment="1">
      <alignment horizontal="center"/>
    </xf>
    <xf numFmtId="167" fontId="3" fillId="0" borderId="1" xfId="4" applyNumberFormat="1" applyBorder="1"/>
    <xf numFmtId="0" fontId="15" fillId="2" borderId="0" xfId="2" applyFont="1" applyFill="1" applyAlignment="1">
      <alignment horizontal="left"/>
    </xf>
    <xf numFmtId="0" fontId="4" fillId="3" borderId="1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165" fontId="12" fillId="3" borderId="1" xfId="4" applyNumberFormat="1" applyFont="1" applyFill="1" applyBorder="1" applyAlignment="1">
      <alignment horizontal="center" vertical="center"/>
    </xf>
    <xf numFmtId="0" fontId="1" fillId="0" borderId="0" xfId="7"/>
    <xf numFmtId="0" fontId="1" fillId="0" borderId="0" xfId="7" applyAlignment="1">
      <alignment horizontal="center" vertical="center"/>
    </xf>
    <xf numFmtId="1" fontId="3" fillId="0" borderId="1" xfId="4" applyNumberFormat="1" applyBorder="1" applyAlignment="1">
      <alignment horizontal="center"/>
    </xf>
    <xf numFmtId="1" fontId="4" fillId="0" borderId="1" xfId="4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65" fontId="3" fillId="0" borderId="1" xfId="4" applyNumberFormat="1" applyBorder="1" applyAlignment="1">
      <alignment horizontal="center"/>
    </xf>
    <xf numFmtId="165" fontId="4" fillId="0" borderId="1" xfId="4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1" fillId="0" borderId="0" xfId="7" applyAlignment="1">
      <alignment horizontal="center" vertical="center" wrapText="1"/>
    </xf>
    <xf numFmtId="0" fontId="4" fillId="0" borderId="0" xfId="3" applyFont="1"/>
    <xf numFmtId="165" fontId="4" fillId="0" borderId="0" xfId="4" applyNumberFormat="1" applyFont="1" applyAlignment="1">
      <alignment horizontal="center"/>
    </xf>
    <xf numFmtId="9" fontId="4" fillId="0" borderId="0" xfId="1" applyFont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3" fillId="0" borderId="1" xfId="4" applyNumberFormat="1" applyBorder="1" applyAlignment="1">
      <alignment horizontal="center"/>
    </xf>
    <xf numFmtId="2" fontId="4" fillId="0" borderId="1" xfId="4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4" fillId="3" borderId="6" xfId="3" applyFont="1" applyFill="1" applyBorder="1" applyAlignment="1">
      <alignment horizontal="center" vertical="center" wrapText="1"/>
    </xf>
    <xf numFmtId="2" fontId="3" fillId="0" borderId="1" xfId="5" applyNumberFormat="1" applyFont="1" applyBorder="1" applyAlignment="1">
      <alignment horizontal="center"/>
    </xf>
    <xf numFmtId="2" fontId="4" fillId="0" borderId="1" xfId="5" applyNumberFormat="1" applyFont="1" applyBorder="1" applyAlignment="1">
      <alignment horizontal="center"/>
    </xf>
    <xf numFmtId="164" fontId="4" fillId="0" borderId="1" xfId="4" applyFont="1" applyBorder="1"/>
    <xf numFmtId="0" fontId="8" fillId="0" borderId="0" xfId="3" applyFont="1" applyAlignment="1">
      <alignment wrapText="1"/>
    </xf>
    <xf numFmtId="0" fontId="5" fillId="0" borderId="0" xfId="7" applyFont="1"/>
    <xf numFmtId="0" fontId="5" fillId="0" borderId="0" xfId="0" applyFont="1"/>
    <xf numFmtId="165" fontId="12" fillId="3" borderId="1" xfId="4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3" fillId="0" borderId="1" xfId="3" applyBorder="1" applyAlignment="1">
      <alignment vertical="center"/>
    </xf>
    <xf numFmtId="0" fontId="4" fillId="0" borderId="1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Alignment="1">
      <alignment vertical="center"/>
    </xf>
    <xf numFmtId="1" fontId="0" fillId="0" borderId="0" xfId="0" applyNumberFormat="1"/>
    <xf numFmtId="3" fontId="0" fillId="0" borderId="0" xfId="0" applyNumberFormat="1"/>
    <xf numFmtId="165" fontId="1" fillId="0" borderId="0" xfId="7" applyNumberFormat="1"/>
    <xf numFmtId="9" fontId="1" fillId="0" borderId="0" xfId="1"/>
    <xf numFmtId="166" fontId="8" fillId="0" borderId="0" xfId="1" applyNumberFormat="1" applyFont="1"/>
    <xf numFmtId="164" fontId="1" fillId="0" borderId="0" xfId="5"/>
    <xf numFmtId="0" fontId="18" fillId="0" borderId="0" xfId="3" applyFont="1"/>
    <xf numFmtId="0" fontId="19" fillId="0" borderId="0" xfId="3" applyFont="1"/>
    <xf numFmtId="0" fontId="0" fillId="0" borderId="0" xfId="7" applyFont="1"/>
    <xf numFmtId="0" fontId="17" fillId="0" borderId="0" xfId="7" applyFont="1"/>
    <xf numFmtId="10" fontId="3" fillId="0" borderId="1" xfId="1" applyNumberFormat="1" applyFont="1" applyBorder="1" applyAlignment="1">
      <alignment horizontal="center"/>
    </xf>
    <xf numFmtId="164" fontId="3" fillId="0" borderId="1" xfId="4" applyNumberFormat="1" applyBorder="1"/>
    <xf numFmtId="10" fontId="4" fillId="0" borderId="1" xfId="1" applyNumberFormat="1" applyFont="1" applyBorder="1" applyAlignment="1">
      <alignment horizontal="center"/>
    </xf>
    <xf numFmtId="3" fontId="3" fillId="0" borderId="1" xfId="4" applyNumberFormat="1" applyBorder="1" applyAlignment="1">
      <alignment horizontal="center"/>
    </xf>
    <xf numFmtId="3" fontId="4" fillId="0" borderId="1" xfId="4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165" fontId="3" fillId="0" borderId="1" xfId="5" applyNumberFormat="1" applyFont="1" applyBorder="1" applyAlignment="1">
      <alignment horizontal="center"/>
    </xf>
    <xf numFmtId="0" fontId="2" fillId="2" borderId="0" xfId="2" applyFill="1"/>
    <xf numFmtId="0" fontId="11" fillId="0" borderId="0" xfId="3" applyFont="1" applyAlignment="1"/>
    <xf numFmtId="0" fontId="0" fillId="2" borderId="0" xfId="0" applyFill="1"/>
    <xf numFmtId="0" fontId="0" fillId="4" borderId="0" xfId="0" applyFill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left" vertical="center"/>
    </xf>
    <xf numFmtId="0" fontId="3" fillId="0" borderId="0" xfId="3" applyBorder="1" applyAlignment="1">
      <alignment vertical="center"/>
    </xf>
    <xf numFmtId="165" fontId="3" fillId="0" borderId="0" xfId="4" applyNumberFormat="1" applyBorder="1"/>
    <xf numFmtId="0" fontId="3" fillId="0" borderId="1" xfId="3" applyBorder="1" applyAlignment="1">
      <alignment vertical="center" wrapText="1"/>
    </xf>
    <xf numFmtId="0" fontId="4" fillId="3" borderId="11" xfId="3" applyFont="1" applyFill="1" applyBorder="1" applyAlignment="1">
      <alignment vertical="center"/>
    </xf>
    <xf numFmtId="0" fontId="16" fillId="2" borderId="0" xfId="3" applyFont="1" applyFill="1" applyBorder="1" applyAlignment="1"/>
    <xf numFmtId="0" fontId="3" fillId="0" borderId="5" xfId="3" applyBorder="1" applyAlignment="1">
      <alignment vertical="center" wrapText="1"/>
    </xf>
    <xf numFmtId="0" fontId="0" fillId="2" borderId="6" xfId="0" applyFill="1" applyBorder="1"/>
    <xf numFmtId="0" fontId="3" fillId="0" borderId="5" xfId="3" applyBorder="1" applyAlignment="1">
      <alignment horizontal="right" vertical="center"/>
    </xf>
    <xf numFmtId="0" fontId="20" fillId="4" borderId="0" xfId="0" applyFont="1" applyFill="1"/>
    <xf numFmtId="9" fontId="3" fillId="0" borderId="1" xfId="1" applyFont="1" applyBorder="1" applyAlignment="1">
      <alignment horizontal="right" indent="2"/>
    </xf>
    <xf numFmtId="0" fontId="4" fillId="3" borderId="1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center"/>
    </xf>
    <xf numFmtId="0" fontId="22" fillId="5" borderId="6" xfId="3" applyFont="1" applyFill="1" applyBorder="1" applyAlignment="1">
      <alignment horizontal="center" vertical="center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3" fillId="2" borderId="16" xfId="0" applyFont="1" applyFill="1" applyBorder="1" applyAlignment="1">
      <alignment horizontal="right"/>
    </xf>
    <xf numFmtId="0" fontId="23" fillId="2" borderId="17" xfId="0" applyFont="1" applyFill="1" applyBorder="1"/>
    <xf numFmtId="0" fontId="23" fillId="2" borderId="17" xfId="0" applyFont="1" applyFill="1" applyBorder="1" applyAlignment="1">
      <alignment horizontal="right"/>
    </xf>
    <xf numFmtId="0" fontId="23" fillId="2" borderId="18" xfId="0" applyFont="1" applyFill="1" applyBorder="1"/>
    <xf numFmtId="0" fontId="23" fillId="2" borderId="18" xfId="0" applyFont="1" applyFill="1" applyBorder="1" applyAlignment="1">
      <alignment horizontal="right"/>
    </xf>
    <xf numFmtId="0" fontId="23" fillId="2" borderId="19" xfId="0" applyFont="1" applyFill="1" applyBorder="1" applyAlignment="1">
      <alignment horizontal="right"/>
    </xf>
    <xf numFmtId="0" fontId="23" fillId="2" borderId="20" xfId="0" applyFont="1" applyFill="1" applyBorder="1" applyAlignment="1">
      <alignment horizontal="right"/>
    </xf>
    <xf numFmtId="0" fontId="23" fillId="2" borderId="20" xfId="0" applyFont="1" applyFill="1" applyBorder="1" applyAlignment="1">
      <alignment horizontal="left"/>
    </xf>
    <xf numFmtId="0" fontId="2" fillId="2" borderId="0" xfId="2" applyFill="1" applyAlignment="1"/>
    <xf numFmtId="0" fontId="4" fillId="0" borderId="0" xfId="3" applyFont="1" applyBorder="1" applyAlignment="1">
      <alignment vertical="center"/>
    </xf>
    <xf numFmtId="165" fontId="4" fillId="0" borderId="0" xfId="4" applyNumberFormat="1" applyFont="1" applyBorder="1"/>
    <xf numFmtId="165" fontId="3" fillId="0" borderId="1" xfId="5" applyNumberFormat="1" applyFont="1" applyBorder="1" applyAlignment="1">
      <alignment horizontal="right" indent="2"/>
    </xf>
    <xf numFmtId="0" fontId="14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2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6" fillId="2" borderId="0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165" fontId="12" fillId="3" borderId="8" xfId="4" applyNumberFormat="1" applyFont="1" applyFill="1" applyBorder="1" applyAlignment="1">
      <alignment horizontal="center" vertical="center"/>
    </xf>
    <xf numFmtId="165" fontId="12" fillId="3" borderId="9" xfId="4" applyNumberFormat="1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left" vertical="center"/>
    </xf>
    <xf numFmtId="0" fontId="4" fillId="3" borderId="12" xfId="3" applyFont="1" applyFill="1" applyBorder="1" applyAlignment="1">
      <alignment horizontal="left" vertical="center"/>
    </xf>
    <xf numFmtId="0" fontId="4" fillId="3" borderId="13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</cellXfs>
  <cellStyles count="8">
    <cellStyle name="Lien hypertexte" xfId="2" builtinId="8"/>
    <cellStyle name="Milliers" xfId="5" builtinId="3"/>
    <cellStyle name="Milliers 2" xfId="4" xr:uid="{00000000-0005-0000-0000-000002000000}"/>
    <cellStyle name="Normal" xfId="0" builtinId="0"/>
    <cellStyle name="Normal 2" xfId="3" xr:uid="{00000000-0005-0000-0000-000003000000}"/>
    <cellStyle name="Normal 3" xfId="7" xr:uid="{00000000-0005-0000-0000-000004000000}"/>
    <cellStyle name="Pourcentage" xfId="1" builtinId="5"/>
    <cellStyle name="Standard 3" xfId="6" xr:uid="{00000000-0005-0000-0000-000007000000}"/>
  </cellStyles>
  <dxfs count="0"/>
  <tableStyles count="0" defaultTableStyle="TableStyleMedium2" defaultPivotStyle="PivotStyleLight16"/>
  <colors>
    <mruColors>
      <color rgb="FF34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657226</xdr:colOff>
      <xdr:row>0</xdr:row>
      <xdr:rowOff>9525</xdr:rowOff>
    </xdr:from>
    <xdr:to>
      <xdr:col>6</xdr:col>
      <xdr:colOff>276226</xdr:colOff>
      <xdr:row>8</xdr:row>
      <xdr:rowOff>139382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18" b="25917"/>
        <a:stretch/>
      </xdr:blipFill>
      <xdr:spPr>
        <a:xfrm>
          <a:off x="1847851" y="9525"/>
          <a:ext cx="3429000" cy="1425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rg-rail.eu/irg/documents/market-monito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I96"/>
  <sheetViews>
    <sheetView topLeftCell="A78" zoomScale="90" zoomScaleNormal="90" workbookViewId="0">
      <selection activeCell="B54" sqref="B54"/>
    </sheetView>
  </sheetViews>
  <sheetFormatPr baseColWidth="10" defaultColWidth="11.42578125" defaultRowHeight="12.75" x14ac:dyDescent="0.2"/>
  <cols>
    <col min="1" max="1" width="17.85546875" style="4" customWidth="1"/>
    <col min="2" max="16384" width="11.42578125" style="4"/>
  </cols>
  <sheetData>
    <row r="9" spans="1:9" ht="13.5" thickBot="1" x14ac:dyDescent="0.25"/>
    <row r="10" spans="1:9" ht="24" thickBot="1" x14ac:dyDescent="0.4">
      <c r="B10" s="117" t="s">
        <v>120</v>
      </c>
      <c r="C10" s="118"/>
      <c r="D10" s="118"/>
      <c r="E10" s="118"/>
      <c r="F10" s="118"/>
      <c r="G10" s="119"/>
    </row>
    <row r="12" spans="1:9" x14ac:dyDescent="0.2">
      <c r="A12" s="115" t="s">
        <v>205</v>
      </c>
      <c r="B12" s="115"/>
      <c r="C12" s="115"/>
      <c r="D12" s="115"/>
      <c r="E12" s="115"/>
      <c r="F12" s="115"/>
      <c r="G12" s="115"/>
      <c r="H12" s="115"/>
      <c r="I12" s="115"/>
    </row>
    <row r="13" spans="1:9" ht="15" x14ac:dyDescent="0.25">
      <c r="A13" s="116" t="s">
        <v>121</v>
      </c>
      <c r="B13" s="116"/>
      <c r="C13" s="116"/>
      <c r="D13" s="116"/>
      <c r="E13" s="116"/>
      <c r="F13" s="116"/>
      <c r="G13" s="116"/>
      <c r="H13" s="116"/>
      <c r="I13" s="116"/>
    </row>
    <row r="14" spans="1:9" x14ac:dyDescent="0.2">
      <c r="A14" s="5" t="s">
        <v>28</v>
      </c>
      <c r="B14" s="4" t="s">
        <v>52</v>
      </c>
    </row>
    <row r="15" spans="1:9" x14ac:dyDescent="0.2">
      <c r="A15" s="5"/>
      <c r="B15" s="4" t="s">
        <v>122</v>
      </c>
    </row>
    <row r="16" spans="1:9" x14ac:dyDescent="0.2">
      <c r="A16" s="5"/>
    </row>
    <row r="17" spans="1:7" ht="18" x14ac:dyDescent="0.25">
      <c r="A17" s="114" t="s">
        <v>0</v>
      </c>
      <c r="B17" s="114"/>
      <c r="C17" s="6"/>
      <c r="D17" s="6"/>
      <c r="E17" s="7"/>
      <c r="F17" s="7"/>
      <c r="G17" s="7"/>
    </row>
    <row r="18" spans="1:7" ht="18" x14ac:dyDescent="0.25">
      <c r="A18" s="25" t="s">
        <v>47</v>
      </c>
      <c r="B18" s="23"/>
      <c r="C18" s="6"/>
      <c r="D18" s="6"/>
      <c r="E18" s="7"/>
      <c r="F18" s="7"/>
      <c r="G18" s="7"/>
    </row>
    <row r="19" spans="1:7" s="7" customFormat="1" ht="15" x14ac:dyDescent="0.25">
      <c r="A19" s="6"/>
      <c r="B19" s="81" t="s">
        <v>208</v>
      </c>
      <c r="C19" s="6"/>
      <c r="D19" s="6"/>
    </row>
    <row r="20" spans="1:7" s="7" customFormat="1" ht="15" x14ac:dyDescent="0.25">
      <c r="A20" s="6"/>
      <c r="B20" s="81" t="s">
        <v>125</v>
      </c>
      <c r="C20" s="6"/>
      <c r="D20" s="6"/>
    </row>
    <row r="21" spans="1:7" s="7" customFormat="1" ht="15" x14ac:dyDescent="0.25">
      <c r="A21" s="6"/>
      <c r="B21" s="81" t="s">
        <v>209</v>
      </c>
      <c r="C21" s="6"/>
      <c r="D21" s="6"/>
    </row>
    <row r="22" spans="1:7" s="7" customFormat="1" ht="15" x14ac:dyDescent="0.25">
      <c r="A22" s="6"/>
      <c r="B22" s="81" t="s">
        <v>210</v>
      </c>
      <c r="C22" s="6"/>
      <c r="D22" s="6"/>
    </row>
    <row r="23" spans="1:7" x14ac:dyDescent="0.2">
      <c r="A23" s="25" t="s">
        <v>51</v>
      </c>
      <c r="B23" s="8"/>
      <c r="C23" s="6"/>
      <c r="D23" s="6"/>
      <c r="E23" s="7"/>
      <c r="F23" s="7"/>
      <c r="G23" s="7"/>
    </row>
    <row r="24" spans="1:7" s="7" customFormat="1" ht="15" x14ac:dyDescent="0.25">
      <c r="A24" s="25"/>
      <c r="B24" s="81" t="s">
        <v>408</v>
      </c>
      <c r="C24" s="6"/>
      <c r="D24" s="6"/>
    </row>
    <row r="25" spans="1:7" s="7" customFormat="1" ht="15" x14ac:dyDescent="0.25">
      <c r="A25" s="25"/>
      <c r="B25" s="81" t="s">
        <v>409</v>
      </c>
      <c r="C25" s="6"/>
      <c r="D25" s="6"/>
    </row>
    <row r="26" spans="1:7" s="7" customFormat="1" x14ac:dyDescent="0.2">
      <c r="A26" s="25" t="s">
        <v>48</v>
      </c>
      <c r="B26" s="8"/>
      <c r="C26" s="6"/>
      <c r="D26" s="6"/>
    </row>
    <row r="27" spans="1:7" s="7" customFormat="1" ht="15" x14ac:dyDescent="0.25">
      <c r="A27" s="25"/>
      <c r="B27" s="81" t="s">
        <v>410</v>
      </c>
      <c r="C27" s="6"/>
      <c r="D27" s="6"/>
    </row>
    <row r="28" spans="1:7" s="7" customFormat="1" ht="15" x14ac:dyDescent="0.25">
      <c r="A28" s="25"/>
      <c r="B28" s="81" t="s">
        <v>411</v>
      </c>
      <c r="C28" s="6"/>
      <c r="D28" s="6"/>
    </row>
    <row r="29" spans="1:7" s="7" customFormat="1" x14ac:dyDescent="0.2">
      <c r="A29" s="25" t="s">
        <v>49</v>
      </c>
      <c r="B29" s="8"/>
      <c r="C29" s="6"/>
      <c r="D29" s="6"/>
    </row>
    <row r="30" spans="1:7" s="7" customFormat="1" ht="15" x14ac:dyDescent="0.25">
      <c r="A30" s="25"/>
      <c r="B30" s="81" t="s">
        <v>412</v>
      </c>
      <c r="C30" s="6"/>
      <c r="D30" s="6"/>
    </row>
    <row r="31" spans="1:7" s="7" customFormat="1" ht="15" x14ac:dyDescent="0.25">
      <c r="A31" s="25"/>
      <c r="B31" s="81" t="s">
        <v>413</v>
      </c>
      <c r="C31" s="6"/>
      <c r="D31" s="6"/>
    </row>
    <row r="32" spans="1:7" s="7" customFormat="1" ht="15" x14ac:dyDescent="0.25">
      <c r="A32" s="25"/>
      <c r="B32" s="81" t="s">
        <v>414</v>
      </c>
      <c r="C32" s="6"/>
      <c r="D32" s="6"/>
    </row>
    <row r="33" spans="1:4" ht="15" x14ac:dyDescent="0.25">
      <c r="A33" s="25"/>
      <c r="B33" s="81" t="s">
        <v>415</v>
      </c>
      <c r="C33" s="6"/>
      <c r="D33" s="6"/>
    </row>
    <row r="34" spans="1:4" ht="15" x14ac:dyDescent="0.25">
      <c r="A34" s="25"/>
      <c r="B34" s="81" t="s">
        <v>416</v>
      </c>
      <c r="C34" s="6"/>
      <c r="D34" s="6"/>
    </row>
    <row r="35" spans="1:4" x14ac:dyDescent="0.2">
      <c r="A35" s="25" t="s">
        <v>50</v>
      </c>
      <c r="B35" s="8"/>
      <c r="C35" s="6"/>
      <c r="D35" s="6"/>
    </row>
    <row r="36" spans="1:4" ht="15" x14ac:dyDescent="0.25">
      <c r="A36" s="25"/>
      <c r="B36" s="81" t="s">
        <v>417</v>
      </c>
      <c r="C36" s="6"/>
      <c r="D36" s="6"/>
    </row>
    <row r="37" spans="1:4" ht="15" x14ac:dyDescent="0.25">
      <c r="A37" s="25"/>
      <c r="B37" s="81" t="s">
        <v>418</v>
      </c>
      <c r="C37" s="6"/>
      <c r="D37" s="6"/>
    </row>
    <row r="38" spans="1:4" ht="15" x14ac:dyDescent="0.25">
      <c r="A38" s="25"/>
      <c r="B38" s="81" t="s">
        <v>419</v>
      </c>
      <c r="C38" s="6"/>
      <c r="D38" s="6"/>
    </row>
    <row r="39" spans="1:4" ht="15" x14ac:dyDescent="0.25">
      <c r="A39" s="25"/>
      <c r="B39" s="81" t="s">
        <v>420</v>
      </c>
      <c r="C39" s="6"/>
      <c r="D39" s="6"/>
    </row>
    <row r="40" spans="1:4" ht="15" x14ac:dyDescent="0.25">
      <c r="A40" s="25" t="s">
        <v>305</v>
      </c>
      <c r="B40" s="81"/>
      <c r="C40" s="6"/>
      <c r="D40" s="6"/>
    </row>
    <row r="41" spans="1:4" ht="15" x14ac:dyDescent="0.25">
      <c r="A41" s="25"/>
      <c r="B41" s="81" t="s">
        <v>421</v>
      </c>
      <c r="C41" s="6"/>
      <c r="D41" s="6"/>
    </row>
    <row r="42" spans="1:4" ht="15" x14ac:dyDescent="0.25">
      <c r="A42" s="25"/>
      <c r="B42" s="110" t="s">
        <v>422</v>
      </c>
      <c r="C42" s="6"/>
      <c r="D42" s="6"/>
    </row>
    <row r="43" spans="1:4" ht="15" x14ac:dyDescent="0.25">
      <c r="A43" s="25"/>
      <c r="B43" s="81" t="s">
        <v>263</v>
      </c>
      <c r="C43" s="6"/>
      <c r="D43" s="6"/>
    </row>
    <row r="44" spans="1:4" ht="15" x14ac:dyDescent="0.25">
      <c r="A44" s="25"/>
      <c r="B44" s="81" t="s">
        <v>423</v>
      </c>
      <c r="C44" s="6"/>
      <c r="D44" s="6"/>
    </row>
    <row r="45" spans="1:4" ht="15" x14ac:dyDescent="0.25">
      <c r="A45" s="25"/>
      <c r="B45" s="81" t="s">
        <v>424</v>
      </c>
      <c r="C45" s="6"/>
      <c r="D45" s="6"/>
    </row>
    <row r="46" spans="1:4" ht="15" x14ac:dyDescent="0.25">
      <c r="A46" s="25"/>
      <c r="B46" s="81" t="s">
        <v>425</v>
      </c>
      <c r="C46" s="6"/>
      <c r="D46" s="6"/>
    </row>
    <row r="47" spans="1:4" ht="15" x14ac:dyDescent="0.25">
      <c r="A47" s="25" t="s">
        <v>306</v>
      </c>
      <c r="B47" s="81"/>
      <c r="C47" s="6"/>
      <c r="D47" s="6"/>
    </row>
    <row r="48" spans="1:4" ht="15" x14ac:dyDescent="0.25">
      <c r="A48" s="25"/>
      <c r="B48" s="81" t="s">
        <v>426</v>
      </c>
      <c r="C48" s="6"/>
      <c r="D48" s="6"/>
    </row>
    <row r="49" spans="1:7" ht="15" x14ac:dyDescent="0.25">
      <c r="A49" s="25" t="s">
        <v>307</v>
      </c>
      <c r="B49" s="81"/>
      <c r="C49" s="6"/>
      <c r="D49" s="6"/>
    </row>
    <row r="50" spans="1:7" ht="15" x14ac:dyDescent="0.25">
      <c r="A50" s="25"/>
      <c r="B50" s="110" t="s">
        <v>427</v>
      </c>
      <c r="C50" s="6"/>
      <c r="D50" s="6"/>
    </row>
    <row r="51" spans="1:7" ht="15" x14ac:dyDescent="0.25">
      <c r="A51" s="25"/>
      <c r="B51" s="81" t="s">
        <v>428</v>
      </c>
      <c r="C51" s="6"/>
      <c r="D51" s="6"/>
    </row>
    <row r="52" spans="1:7" ht="15" x14ac:dyDescent="0.25">
      <c r="A52" s="25"/>
      <c r="B52" s="81" t="s">
        <v>429</v>
      </c>
      <c r="C52" s="6"/>
      <c r="D52" s="6"/>
    </row>
    <row r="53" spans="1:7" ht="15" x14ac:dyDescent="0.25">
      <c r="A53" s="25"/>
      <c r="B53" s="81" t="s">
        <v>430</v>
      </c>
      <c r="C53" s="6"/>
      <c r="D53" s="6"/>
    </row>
    <row r="54" spans="1:7" ht="15" x14ac:dyDescent="0.25">
      <c r="A54" s="25"/>
      <c r="B54" s="81"/>
      <c r="C54" s="6"/>
      <c r="D54" s="6"/>
    </row>
    <row r="55" spans="1:7" ht="15" x14ac:dyDescent="0.25">
      <c r="A55" s="25"/>
      <c r="B55" s="81"/>
      <c r="C55" s="6"/>
      <c r="D55" s="6"/>
    </row>
    <row r="56" spans="1:7" ht="18" x14ac:dyDescent="0.25">
      <c r="A56" s="114" t="s">
        <v>2</v>
      </c>
      <c r="B56" s="114"/>
      <c r="C56" s="6"/>
      <c r="D56" s="6"/>
      <c r="E56" s="7"/>
      <c r="F56" s="7"/>
      <c r="G56" s="7"/>
    </row>
    <row r="57" spans="1:7" x14ac:dyDescent="0.2">
      <c r="A57" s="25" t="s">
        <v>47</v>
      </c>
    </row>
    <row r="58" spans="1:7" ht="15" x14ac:dyDescent="0.25">
      <c r="A58" s="6"/>
      <c r="B58" s="81" t="s">
        <v>180</v>
      </c>
    </row>
    <row r="59" spans="1:7" ht="15" x14ac:dyDescent="0.25">
      <c r="A59" s="6"/>
      <c r="B59" s="81" t="s">
        <v>184</v>
      </c>
    </row>
    <row r="60" spans="1:7" ht="15" x14ac:dyDescent="0.25">
      <c r="A60" s="6"/>
      <c r="B60" s="81" t="s">
        <v>211</v>
      </c>
    </row>
    <row r="61" spans="1:7" ht="15" x14ac:dyDescent="0.25">
      <c r="A61" s="6"/>
      <c r="B61" s="81" t="s">
        <v>185</v>
      </c>
    </row>
    <row r="62" spans="1:7" ht="15" x14ac:dyDescent="0.25">
      <c r="B62" s="81" t="s">
        <v>216</v>
      </c>
    </row>
    <row r="63" spans="1:7" x14ac:dyDescent="0.2">
      <c r="A63" s="25" t="s">
        <v>51</v>
      </c>
      <c r="B63" s="8"/>
    </row>
    <row r="64" spans="1:7" ht="15" x14ac:dyDescent="0.25">
      <c r="B64" s="81" t="s">
        <v>186</v>
      </c>
    </row>
    <row r="65" spans="1:2" ht="15" x14ac:dyDescent="0.25">
      <c r="A65" s="25"/>
      <c r="B65" s="81" t="s">
        <v>217</v>
      </c>
    </row>
    <row r="66" spans="1:2" ht="15" x14ac:dyDescent="0.25">
      <c r="B66" s="81" t="s">
        <v>207</v>
      </c>
    </row>
    <row r="67" spans="1:2" x14ac:dyDescent="0.2">
      <c r="A67" s="25" t="s">
        <v>48</v>
      </c>
      <c r="B67" s="8"/>
    </row>
    <row r="68" spans="1:2" ht="15" x14ac:dyDescent="0.25">
      <c r="A68" s="25"/>
      <c r="B68" s="81" t="s">
        <v>187</v>
      </c>
    </row>
    <row r="69" spans="1:2" ht="15" x14ac:dyDescent="0.25">
      <c r="A69" s="25"/>
      <c r="B69" s="81" t="s">
        <v>188</v>
      </c>
    </row>
    <row r="70" spans="1:2" x14ac:dyDescent="0.2">
      <c r="A70" s="25" t="s">
        <v>49</v>
      </c>
      <c r="B70" s="8"/>
    </row>
    <row r="71" spans="1:2" ht="15" x14ac:dyDescent="0.25">
      <c r="A71" s="25"/>
      <c r="B71" s="81" t="s">
        <v>189</v>
      </c>
    </row>
    <row r="72" spans="1:2" ht="15" x14ac:dyDescent="0.25">
      <c r="A72" s="25"/>
      <c r="B72" s="81" t="s">
        <v>191</v>
      </c>
    </row>
    <row r="73" spans="1:2" ht="15" x14ac:dyDescent="0.25">
      <c r="B73" s="81" t="s">
        <v>192</v>
      </c>
    </row>
    <row r="74" spans="1:2" ht="15" x14ac:dyDescent="0.25">
      <c r="A74" s="25"/>
      <c r="B74" s="81" t="s">
        <v>193</v>
      </c>
    </row>
    <row r="75" spans="1:2" ht="15" x14ac:dyDescent="0.25">
      <c r="A75" s="25"/>
      <c r="B75" s="81" t="s">
        <v>194</v>
      </c>
    </row>
    <row r="76" spans="1:2" x14ac:dyDescent="0.2">
      <c r="A76" s="25" t="s">
        <v>50</v>
      </c>
      <c r="B76" s="8"/>
    </row>
    <row r="77" spans="1:2" ht="15" x14ac:dyDescent="0.25">
      <c r="A77" s="25"/>
      <c r="B77" s="81" t="s">
        <v>213</v>
      </c>
    </row>
    <row r="78" spans="1:2" ht="15" x14ac:dyDescent="0.25">
      <c r="B78" s="81" t="s">
        <v>218</v>
      </c>
    </row>
    <row r="79" spans="1:2" ht="15" x14ac:dyDescent="0.25">
      <c r="B79" s="81" t="s">
        <v>196</v>
      </c>
    </row>
    <row r="80" spans="1:2" ht="15" x14ac:dyDescent="0.25">
      <c r="B80" s="81" t="s">
        <v>212</v>
      </c>
    </row>
    <row r="81" spans="1:2" ht="15" x14ac:dyDescent="0.25">
      <c r="B81" s="81" t="s">
        <v>197</v>
      </c>
    </row>
    <row r="82" spans="1:2" ht="15" x14ac:dyDescent="0.25">
      <c r="B82" s="81" t="s">
        <v>198</v>
      </c>
    </row>
    <row r="83" spans="1:2" ht="15" x14ac:dyDescent="0.25">
      <c r="B83" s="81" t="s">
        <v>202</v>
      </c>
    </row>
    <row r="84" spans="1:2" ht="15" x14ac:dyDescent="0.25">
      <c r="B84" s="81" t="s">
        <v>203</v>
      </c>
    </row>
    <row r="85" spans="1:2" ht="15" x14ac:dyDescent="0.25">
      <c r="B85" s="81" t="s">
        <v>219</v>
      </c>
    </row>
    <row r="86" spans="1:2" ht="15" x14ac:dyDescent="0.25">
      <c r="B86" s="81" t="s">
        <v>204</v>
      </c>
    </row>
    <row r="87" spans="1:2" ht="15" x14ac:dyDescent="0.25">
      <c r="B87" s="81" t="s">
        <v>222</v>
      </c>
    </row>
    <row r="88" spans="1:2" ht="15" x14ac:dyDescent="0.25">
      <c r="B88" s="81" t="s">
        <v>206</v>
      </c>
    </row>
    <row r="89" spans="1:2" ht="15" x14ac:dyDescent="0.25">
      <c r="B89" s="81" t="s">
        <v>223</v>
      </c>
    </row>
    <row r="90" spans="1:2" x14ac:dyDescent="0.2">
      <c r="A90" s="25" t="s">
        <v>305</v>
      </c>
      <c r="B90" s="8"/>
    </row>
    <row r="91" spans="1:2" x14ac:dyDescent="0.2">
      <c r="A91" s="25" t="s">
        <v>306</v>
      </c>
      <c r="B91" s="8"/>
    </row>
    <row r="92" spans="1:2" ht="15" x14ac:dyDescent="0.25">
      <c r="B92" s="81" t="s">
        <v>291</v>
      </c>
    </row>
    <row r="93" spans="1:2" ht="15" x14ac:dyDescent="0.25">
      <c r="B93" s="81" t="s">
        <v>297</v>
      </c>
    </row>
    <row r="94" spans="1:2" ht="15" x14ac:dyDescent="0.25">
      <c r="B94" s="81" t="s">
        <v>298</v>
      </c>
    </row>
    <row r="95" spans="1:2" x14ac:dyDescent="0.2">
      <c r="A95" s="25" t="s">
        <v>307</v>
      </c>
    </row>
    <row r="96" spans="1:2" ht="15" x14ac:dyDescent="0.25">
      <c r="B96" s="81" t="s">
        <v>396</v>
      </c>
    </row>
  </sheetData>
  <mergeCells count="5">
    <mergeCell ref="A17:B17"/>
    <mergeCell ref="A56:B56"/>
    <mergeCell ref="A12:I12"/>
    <mergeCell ref="A13:I13"/>
    <mergeCell ref="B10:G10"/>
  </mergeCells>
  <hyperlinks>
    <hyperlink ref="A17:B17" location="Report!A1" display="Report" xr:uid="{00000000-0004-0000-0000-000000000000}"/>
    <hyperlink ref="B20" location="Report!B42" display="Figure 2 – Network density with regard to country size and population in 2017" xr:uid="{00000000-0004-0000-0000-000001000000}"/>
    <hyperlink ref="B21" location="Report!B80" display="Figure 3 - Total route length (in kilometres) and electrified share from 2013 to 2017" xr:uid="{00000000-0004-0000-0000-000002000000}"/>
    <hyperlink ref="B22" location="Report!B92" display="Figure 4 – Overall network usage intensity (train-km per route km per day) from 2013 to 2017" xr:uid="{00000000-0004-0000-0000-000003000000}"/>
    <hyperlink ref="B24" location="Report!B104" display="Figure 5 - Infrastructure manager revenues (in euro per train-km) from track access charges paid by railway undertakings for the minimum access package from 2013 to 2017" xr:uid="{00000000-0004-0000-0000-000004000000}"/>
    <hyperlink ref="B27" location="Report!B128" display="Figure 7 – Total number of railways undertakings by countries in 2018" xr:uid="{00000000-0004-0000-0000-000005000000}"/>
    <hyperlink ref="B28" location="Report!B165" display="Figure 8 – Passenger and freight traffic (in billion train-km) from 2013 to 2017" xr:uid="{00000000-0004-0000-0000-000006000000}"/>
    <hyperlink ref="B30" location="Report!B177" display="Figure 9 - Total freight traffic (in billion train-km and net tonne-km) from 2013 to 2017" xr:uid="{00000000-0004-0000-0000-000007000000}"/>
    <hyperlink ref="B31" location="Report!B189" display="Figure 10 - National and international freight traffic (in billion net tonne-km) from 2013 to 2017" xr:uid="{00000000-0004-0000-0000-000008000000}"/>
    <hyperlink ref="B32" location="Report!B201" display="Figure 11 – Freight load factor (net tonne-km per freight train-km) from 2013 to 2017" xr:uid="{00000000-0004-0000-0000-000009000000}"/>
    <hyperlink ref="B33" location="Report!B212" display="Figure 12 - Market shares of freight railway undertakings (based on net tonne-km) in 2015, 2016 and 2017" xr:uid="{00000000-0004-0000-0000-00000A000000}"/>
    <hyperlink ref="B37" location="Report!B245" display="Figure 15 - European share of national and international passenger traffic (based on passenger-km) in 2017" xr:uid="{00000000-0004-0000-0000-00000B000000}"/>
    <hyperlink ref="B38" location="Report!B257" display="Figure 16 - European share of PSO and non-PSO passenger traffic (based on passenger-km) in 2017" xr:uid="{00000000-0004-0000-0000-00000C000000}"/>
    <hyperlink ref="B36" location="Report!B233" display="Report!B233" xr:uid="{00000000-0004-0000-0000-00000D000000}"/>
    <hyperlink ref="A56:B56" location="'Working document'!A1" display="Working document" xr:uid="{00000000-0004-0000-0000-00000E000000}"/>
    <hyperlink ref="B58" location="'Working document'!B4" display="Figure 1 – Evolution of total route length between 2015 and 2016" xr:uid="{00000000-0004-0000-0000-00000F000000}"/>
    <hyperlink ref="B59" location="'Working document'!B42" display="Figure 2 – Electrified route length (in km and in % of the total route length) in 2017" xr:uid="{00000000-0004-0000-0000-000010000000}"/>
    <hyperlink ref="B60" location="'Working document'!B80" display="Figure 3 – High-speed route length (in km) in 2017" xr:uid="{00000000-0004-0000-0000-000011000000}"/>
    <hyperlink ref="B61" location="'Working document'!B96" display="Figure 4 – Main infrastructure manager’s share of route length in 2017" xr:uid="{00000000-0004-0000-0000-000012000000}"/>
    <hyperlink ref="B62" location="'Working document'!B134" display="Figure 5 – Network usage intensity (trains per day per route km per day) in 2018" xr:uid="{00000000-0004-0000-0000-000013000000}"/>
    <hyperlink ref="B65" location="'Working document'!B209" display="Figure 7 – Breakdown of the total track access charges paid by railway undertakings for the MAP (in euro per train-km) by passenger and freight services in 2018" xr:uid="{00000000-0004-0000-0000-000014000000}"/>
    <hyperlink ref="B66" location="'Working document'!B247" display="Figure 8 – Infrastructure managers revenues share from railway undertakings of passenger and freight markets in 2017" xr:uid="{00000000-0004-0000-0000-000015000000}"/>
    <hyperlink ref="B68" location="'Working document'!B285" display="Figure 9 – Infrastructure managers revenues from railways undertakings per train-km per passenger and freight services in 2017" xr:uid="{00000000-0004-0000-0000-000016000000}"/>
    <hyperlink ref="B69" location="'Working document'!B322" display="Figure 10 – Number of active railway undertakings (total and per service) in 2017" xr:uid="{00000000-0004-0000-0000-000017000000}"/>
    <hyperlink ref="B71" location="'Working document'!B359" display="Figure 11 – Rail traffic (in millions train-km) and the breakdown between passenger and freight services  (in %, based on train-km) in 2016" xr:uid="{00000000-0004-0000-0000-000018000000}"/>
    <hyperlink ref="B72" location="'Working document'!B397" display="Figure 12 – Rail freight traffic (in billion net tonne-km) in 2017 and evolution between 2016 and 2017" xr:uid="{00000000-0004-0000-0000-000019000000}"/>
    <hyperlink ref="B73" location="'Working document'!B435" display="Figure 13 – Freight traffic load (tonne-km per freight train-km) in 2017" xr:uid="{00000000-0004-0000-0000-00001A000000}"/>
    <hyperlink ref="B74" location="'Working document'!B473" display="Figure 14 – Market shares of freight railway undertakings (based on train-km) in 2017" xr:uid="{00000000-0004-0000-0000-00001B000000}"/>
    <hyperlink ref="B75" location="'Working document'!B511" display="Figure 15 – Market shares of freight railway undertakings (based on net tonne-km) in 2017" xr:uid="{00000000-0004-0000-0000-00001C000000}"/>
    <hyperlink ref="B77" location="'Working document'!B549" display="Figure 16 – Freight operators' revenues per train-km and net tonne-km in 2017" xr:uid="{00000000-0004-0000-0000-00001D000000}"/>
    <hyperlink ref="B78" location="'Working document'!B587" display="Figure 17 – Passenger-km per inhabitant in 2018" xr:uid="{00000000-0004-0000-0000-00001E000000}"/>
    <hyperlink ref="B79" location="'Working document'!B623" display="Figure 18 – Share of PSO and non-PSO services (based on passenger-km) in 2017" xr:uid="{00000000-0004-0000-0000-00001F000000}"/>
    <hyperlink ref="B80" location="'Working document'!B661" display="Figure 19 – Number of passenger-km per passenger train-km in 2017" xr:uid="{00000000-0004-0000-0000-000020000000}"/>
    <hyperlink ref="B81" location="'Working document'!B699" display="Figure 20 – Passenger transport in billion passenger-km in 2017" xr:uid="{00000000-0004-0000-0000-000021000000}"/>
    <hyperlink ref="B82" location="'Working document'!B737" display="Figure 21 – Passenger transport (in million passengers) in 2017" xr:uid="{00000000-0004-0000-0000-000022000000}"/>
    <hyperlink ref="B83" location="'Working document'!B775" display="Figure 22 – Market shares of passenger railway undertakings (based on passenger-km) in 2017" xr:uid="{00000000-0004-0000-0000-000023000000}"/>
    <hyperlink ref="B84" location="'Working document'!B813" display="Figure 23 – Market shares of passenger railway undertakings (based on train-km) in 2017" xr:uid="{00000000-0004-0000-0000-000024000000}"/>
    <hyperlink ref="B85" location="'Working document'!B851" display="Figure 24 – Passenger operators' revenues per train-km and per passenger-km in 2018" xr:uid="{00000000-0004-0000-0000-000025000000}"/>
    <hyperlink ref="B86" location="'Working document'!B889" display="Figure 25 – Passenger operators' revenues from fares (in eurocent per passenger-km) in 2017" xr:uid="{00000000-0004-0000-0000-000026000000}"/>
    <hyperlink ref="B87" location="'Working document'!B927" display="Figure 26 – Breakdown of passenger operators' revenues between fares and compensations in 2018" xr:uid="{00000000-0004-0000-0000-000027000000}"/>
    <hyperlink ref="B88" location="'Working document'!B965" display="Figure 27 –Passenger PSO operators' revenues from fares (in eurocent per passenger-km) in 2017" xr:uid="{00000000-0004-0000-0000-000028000000}"/>
    <hyperlink ref="A13:I13" r:id="rId1" display="The 7th IRG-Rail Market Monitoring Report and Working Document can be found on IRG website." xr:uid="{00000000-0004-0000-0000-000029000000}"/>
    <hyperlink ref="B19" location="Report!B4" display="Figure 1 - Route length in 2016 in the participating countries" xr:uid="{00000000-0004-0000-0000-00002A000000}"/>
    <hyperlink ref="B25" location="Report!B116" display="Figure 6 - Total track access charges (in million Euros) from railway undertakings from 2013 to 2017" xr:uid="{00000000-0004-0000-0000-00002B000000}"/>
    <hyperlink ref="B34" location="Report!B221" display="Figure 13 – Freight railway undertakings’ revenues per train-km and per net tonne-km from 2014 and 2018" xr:uid="{00000000-0004-0000-0000-00002C000000}"/>
    <hyperlink ref="B64" location="'Working document'!B171" display="Figure 6 – Total railway undertaking revenues per route length (in thousand Euro per km) in 2017" xr:uid="{00000000-0004-0000-0000-00002D000000}"/>
    <hyperlink ref="B89" location="'Working document'!B1003" display="Figure 28 – Breakdown of passenger PSO operators' revenues between fares and compensations in 2018" xr:uid="{00000000-0004-0000-0000-00002E000000}"/>
    <hyperlink ref="B39" location="Report!B266" display="Figure 17 – Number of passenger-km per passenger train-km from 2013 to 2017" xr:uid="{00000000-0004-0000-0000-00002F000000}"/>
    <hyperlink ref="B41" location="'Focus 1 - Competitive situation'!B6" display="Figure 18 – Overview of HHI levels in 2018 in national PSO passenger railway markets in IRG-Rail countries" xr:uid="{656E2D5A-1303-4A4F-9948-125CBF017E3C}"/>
    <hyperlink ref="B42" location="'Focus 1 - Competitive situation'!B36" display="'Focus 1 - Competitive situation'!B36" xr:uid="{BCB78BC6-281D-45C4-9E6B-F1AA4CFF9652}"/>
    <hyperlink ref="B43" location="'Focus 1 - Competitive situation'!B71" display="Figure 19 – Overview of HHI levels in 2018 in national non-PSO passenger railway markets in IRG-Rail countries" xr:uid="{DE6DB063-AEC3-4453-8809-45EAF027D216}"/>
    <hyperlink ref="B44" location="'Focus 1 - Competitive situation'!B99" display="Table 2 – Overview of the answers of IRG-Rail Members regarding the non-PSO passenger railway market" xr:uid="{4D992892-2BE4-44AD-B269-AD01D3DDCF1E}"/>
    <hyperlink ref="B45" location="'Focus 1 - Competitive situation'!B132" display="Figure 20 – Overview of HHI levels in 2018 in national freight railway markets in IRG-Rail countries" xr:uid="{6AF71EB0-CD50-4D46-81A8-CCEF916742E2}"/>
    <hyperlink ref="B46" location="'Focus 1 - Competitive situation'!B161" display="Table 3 – Overview of the answers of IRG-Rail Members regarding the freight railway market" xr:uid="{934A8F98-2F88-4C44-9355-4096C69E830D}"/>
    <hyperlink ref="B48" location="'Focus 2 - Entry barriers'!B6" display="Figure 21 – Barriers to market entry that are the most common for all three types of railway markets, as viewed by the IRG-Rail members" xr:uid="{B7128FB0-169D-4AF3-9CAC-CC7B1BDE549E}"/>
    <hyperlink ref="B92" location="'Focus 2 - Entry barriers'!B19" display="Figure 29 – Most commonly observed barriers to market entry in the PSO passenger railway market, as viewed by the IRG-Rail members" xr:uid="{CEA6ED1F-D042-4D35-B507-27949A457BEB}"/>
    <hyperlink ref="B93" location="'Focus 2 - Entry barriers'!B29" display="Figure 30 – Most commonly observed barriers to market entry in the non-PSO passenger railway market, as viewed by the IRG-Rail members" xr:uid="{7363EED1-2D75-49B5-A030-90FD0FEE9F2F}"/>
    <hyperlink ref="B94" location="'Focus 2 - Entry barriers'!B40" display="Figure 31 – Most commonly observed barriers to market entry in the freight railway market, as viewed by the IRG-Rail members" xr:uid="{8887A719-E36B-4A5B-864B-29664CA013C6}"/>
    <hyperlink ref="B50" location="'Focus 3 - Direct competition'!B6" display="'Focus 3 - Direct competition'!B6" xr:uid="{8EB3B95E-A7B6-4191-916C-3FF8C40EA6EF}"/>
    <hyperlink ref="B51" location="'Focus 3 - Direct competition'!B20" display="Figure 23 – Breakdown of the number of RUs offering services on major competiting lines by ownership" xr:uid="{E226A2D2-1E49-40F6-B17A-B7006C03DEE3}"/>
    <hyperlink ref="B52" location="'Focus 3 - Direct competition'!B29" display="Figure 24 - Breakdown of the number of trains by PSO and non-PSO services" xr:uid="{585C9FD8-AAFB-4057-BF51-271AED140338}"/>
    <hyperlink ref="B53" location="'Focus 3 - Direct competition'!B35" display="Figure 25 − Breakdown of the number of trains competing on the selected major lines, by geographical coverage and by the share of high-speed trains" xr:uid="{94D90BED-4012-48BE-AB43-382138C59A2F}"/>
    <hyperlink ref="B96" location="'Focus 3 - Direct competition'!B58" display="Number of trains running per week in each country on selected competitive routes" xr:uid="{3438CBDA-1DA9-4198-98E9-6BD8935E5C99}"/>
  </hyperlinks>
  <pageMargins left="0.7" right="0.7" top="0.75" bottom="0.75" header="0.3" footer="0.3"/>
  <pageSetup paperSize="9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0.59999389629810485"/>
  </sheetPr>
  <dimension ref="A1:AG278"/>
  <sheetViews>
    <sheetView showGridLines="0" topLeftCell="A19" zoomScale="90" zoomScaleNormal="90" workbookViewId="0">
      <selection activeCell="B39" sqref="B39:C39"/>
    </sheetView>
  </sheetViews>
  <sheetFormatPr baseColWidth="10" defaultColWidth="11.42578125" defaultRowHeight="12.75" x14ac:dyDescent="0.2"/>
  <cols>
    <col min="1" max="1" width="5.42578125" style="1" customWidth="1"/>
    <col min="2" max="2" width="41.7109375" style="62" customWidth="1"/>
    <col min="3" max="8" width="27.7109375" style="1" customWidth="1"/>
    <col min="9" max="10" width="18.7109375" style="1" customWidth="1"/>
    <col min="11" max="12" width="11.5703125" style="1" customWidth="1"/>
    <col min="13" max="13" width="11.85546875" style="1" customWidth="1"/>
    <col min="14" max="15" width="11.5703125" style="1" customWidth="1"/>
    <col min="16" max="18" width="11.5703125" style="1" bestFit="1" customWidth="1"/>
    <col min="19" max="19" width="22.5703125" style="1" customWidth="1"/>
    <col min="20" max="20" width="11.85546875" style="1" bestFit="1" customWidth="1"/>
    <col min="21" max="21" width="11.5703125" style="1" bestFit="1" customWidth="1"/>
    <col min="22" max="23" width="11.85546875" style="1" bestFit="1" customWidth="1"/>
    <col min="24" max="24" width="11.5703125" style="1" bestFit="1" customWidth="1"/>
    <col min="25" max="25" width="11.85546875" style="1" bestFit="1" customWidth="1"/>
    <col min="26" max="26" width="12.85546875" style="1" bestFit="1" customWidth="1"/>
    <col min="27" max="16384" width="11.42578125" style="1"/>
  </cols>
  <sheetData>
    <row r="1" spans="1:33" ht="25.5" x14ac:dyDescent="0.35">
      <c r="A1" s="120" t="s">
        <v>120</v>
      </c>
      <c r="B1" s="120"/>
      <c r="C1" s="120"/>
      <c r="D1" s="120"/>
      <c r="E1" s="120"/>
      <c r="F1" s="120"/>
      <c r="G1" s="120"/>
    </row>
    <row r="2" spans="1:33" ht="25.5" x14ac:dyDescent="0.35">
      <c r="A2" s="120" t="s">
        <v>124</v>
      </c>
      <c r="B2" s="120"/>
      <c r="C2" s="120"/>
      <c r="D2" s="120"/>
      <c r="E2" s="120"/>
      <c r="F2" s="120"/>
      <c r="G2" s="120"/>
    </row>
    <row r="4" spans="1:33" ht="15" x14ac:dyDescent="0.2">
      <c r="B4" s="57" t="s">
        <v>208</v>
      </c>
    </row>
    <row r="5" spans="1:33" x14ac:dyDescent="0.2">
      <c r="B5" s="26" t="s">
        <v>3</v>
      </c>
      <c r="C5" s="26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1"/>
      <c r="AD5" s="11"/>
      <c r="AE5" s="11"/>
      <c r="AF5" s="11"/>
    </row>
    <row r="6" spans="1:33" s="12" customFormat="1" x14ac:dyDescent="0.2">
      <c r="B6" s="27" t="s">
        <v>4</v>
      </c>
      <c r="C6" s="28" t="s">
        <v>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  <c r="AC6" s="15"/>
      <c r="AD6" s="15"/>
      <c r="AE6" s="15"/>
      <c r="AF6" s="15"/>
      <c r="AG6" s="15"/>
    </row>
    <row r="7" spans="1:33" s="12" customFormat="1" x14ac:dyDescent="0.2">
      <c r="B7" s="27" t="s">
        <v>6</v>
      </c>
      <c r="C7" s="27">
        <v>2018</v>
      </c>
    </row>
    <row r="8" spans="1:33" ht="15" x14ac:dyDescent="0.25">
      <c r="B8" s="58" t="s">
        <v>148</v>
      </c>
      <c r="C8" s="17">
        <v>5650</v>
      </c>
      <c r="F8" s="63"/>
      <c r="G8" s="64"/>
    </row>
    <row r="9" spans="1:33" ht="15" x14ac:dyDescent="0.25">
      <c r="B9" s="58" t="s">
        <v>149</v>
      </c>
      <c r="C9" s="17">
        <v>3602</v>
      </c>
      <c r="F9" s="63"/>
      <c r="G9" s="64"/>
    </row>
    <row r="10" spans="1:33" ht="15" x14ac:dyDescent="0.25">
      <c r="B10" s="58" t="s">
        <v>150</v>
      </c>
      <c r="C10" s="17">
        <v>4030</v>
      </c>
      <c r="F10" s="63"/>
      <c r="G10" s="64"/>
    </row>
    <row r="11" spans="1:33" ht="15" x14ac:dyDescent="0.25">
      <c r="B11" s="58" t="s">
        <v>151</v>
      </c>
      <c r="C11" s="17">
        <v>2605</v>
      </c>
      <c r="F11" s="63"/>
      <c r="G11" s="64"/>
    </row>
    <row r="12" spans="1:33" ht="15" x14ac:dyDescent="0.25">
      <c r="B12" s="58" t="s">
        <v>152</v>
      </c>
      <c r="C12" s="17">
        <v>9567</v>
      </c>
      <c r="F12" s="63"/>
      <c r="G12" s="64"/>
    </row>
    <row r="13" spans="1:33" ht="15" x14ac:dyDescent="0.25">
      <c r="B13" s="58" t="s">
        <v>153</v>
      </c>
      <c r="C13" s="17">
        <v>2508</v>
      </c>
      <c r="F13" s="63"/>
      <c r="G13" s="64"/>
    </row>
    <row r="14" spans="1:33" ht="15" x14ac:dyDescent="0.25">
      <c r="B14" s="58" t="s">
        <v>154</v>
      </c>
      <c r="C14" s="17">
        <v>1453</v>
      </c>
      <c r="F14" s="63"/>
      <c r="G14" s="64"/>
    </row>
    <row r="15" spans="1:33" ht="15" x14ac:dyDescent="0.25">
      <c r="B15" s="58" t="s">
        <v>155</v>
      </c>
      <c r="C15" s="17">
        <v>5926</v>
      </c>
      <c r="F15" s="63"/>
      <c r="G15" s="64"/>
    </row>
    <row r="16" spans="1:33" ht="15" x14ac:dyDescent="0.25">
      <c r="B16" s="58" t="s">
        <v>156</v>
      </c>
      <c r="C16" s="17">
        <v>28183.103999999996</v>
      </c>
      <c r="F16" s="63"/>
      <c r="G16" s="64"/>
    </row>
    <row r="17" spans="2:7" ht="15" x14ac:dyDescent="0.25">
      <c r="B17" s="58" t="s">
        <v>157</v>
      </c>
      <c r="C17" s="17">
        <v>39299</v>
      </c>
      <c r="F17" s="63"/>
      <c r="G17" s="64"/>
    </row>
    <row r="18" spans="2:7" ht="15" x14ac:dyDescent="0.25">
      <c r="B18" s="58" t="s">
        <v>158</v>
      </c>
      <c r="C18" s="17">
        <v>2293</v>
      </c>
      <c r="F18" s="63"/>
      <c r="G18" s="64"/>
    </row>
    <row r="19" spans="2:7" ht="15" x14ac:dyDescent="0.25">
      <c r="B19" s="58" t="s">
        <v>159</v>
      </c>
      <c r="C19" s="17">
        <v>7441</v>
      </c>
      <c r="F19" s="63"/>
      <c r="G19" s="64"/>
    </row>
    <row r="20" spans="2:7" ht="15" x14ac:dyDescent="0.25">
      <c r="B20" s="58" t="s">
        <v>160</v>
      </c>
      <c r="C20" s="17">
        <v>1688</v>
      </c>
      <c r="F20" s="63"/>
      <c r="G20" s="64"/>
    </row>
    <row r="21" spans="2:7" ht="15" x14ac:dyDescent="0.25">
      <c r="B21" s="58" t="s">
        <v>161</v>
      </c>
      <c r="C21" s="17">
        <v>18477</v>
      </c>
      <c r="F21" s="63"/>
      <c r="G21" s="64"/>
    </row>
    <row r="22" spans="2:7" ht="15" x14ac:dyDescent="0.25">
      <c r="B22" s="58" t="s">
        <v>178</v>
      </c>
      <c r="C22" s="17">
        <v>437</v>
      </c>
      <c r="F22" s="63"/>
      <c r="G22" s="64"/>
    </row>
    <row r="23" spans="2:7" ht="15" x14ac:dyDescent="0.25">
      <c r="B23" s="58" t="s">
        <v>162</v>
      </c>
      <c r="C23" s="17">
        <v>2217</v>
      </c>
      <c r="F23" s="63"/>
      <c r="G23" s="64"/>
    </row>
    <row r="24" spans="2:7" ht="15" x14ac:dyDescent="0.25">
      <c r="B24" s="58" t="s">
        <v>163</v>
      </c>
      <c r="C24" s="17">
        <v>1911</v>
      </c>
      <c r="F24" s="63"/>
      <c r="G24" s="64"/>
    </row>
    <row r="25" spans="2:7" ht="15" x14ac:dyDescent="0.25">
      <c r="B25" s="58" t="s">
        <v>177</v>
      </c>
      <c r="C25" s="17">
        <v>271</v>
      </c>
      <c r="F25" s="63"/>
      <c r="G25" s="64"/>
    </row>
    <row r="26" spans="2:7" ht="15" x14ac:dyDescent="0.25">
      <c r="B26" s="58" t="s">
        <v>164</v>
      </c>
      <c r="C26" s="17">
        <v>699</v>
      </c>
      <c r="F26" s="63"/>
      <c r="G26" s="64"/>
    </row>
    <row r="27" spans="2:7" ht="15" x14ac:dyDescent="0.25">
      <c r="B27" s="58" t="s">
        <v>165</v>
      </c>
      <c r="C27" s="17">
        <v>3055</v>
      </c>
      <c r="F27" s="63"/>
      <c r="G27" s="64"/>
    </row>
    <row r="28" spans="2:7" ht="15" x14ac:dyDescent="0.25">
      <c r="B28" s="58" t="s">
        <v>166</v>
      </c>
      <c r="C28" s="17">
        <v>3856</v>
      </c>
      <c r="F28" s="63"/>
      <c r="G28" s="64"/>
    </row>
    <row r="29" spans="2:7" ht="15" x14ac:dyDescent="0.25">
      <c r="B29" s="58" t="s">
        <v>167</v>
      </c>
      <c r="C29" s="17">
        <v>19307</v>
      </c>
      <c r="F29" s="63"/>
      <c r="G29" s="64"/>
    </row>
    <row r="30" spans="2:7" ht="15" x14ac:dyDescent="0.25">
      <c r="B30" s="58" t="s">
        <v>168</v>
      </c>
      <c r="C30" s="17">
        <v>2546</v>
      </c>
      <c r="F30" s="63"/>
      <c r="G30" s="64"/>
    </row>
    <row r="31" spans="2:7" ht="15" x14ac:dyDescent="0.25">
      <c r="B31" s="58" t="s">
        <v>169</v>
      </c>
      <c r="C31" s="17">
        <v>10628</v>
      </c>
      <c r="F31" s="63"/>
      <c r="G31" s="64"/>
    </row>
    <row r="32" spans="2:7" ht="15" x14ac:dyDescent="0.25">
      <c r="B32" s="58" t="s">
        <v>170</v>
      </c>
      <c r="C32" s="17">
        <v>3627</v>
      </c>
      <c r="F32" s="63"/>
      <c r="G32" s="64"/>
    </row>
    <row r="33" spans="2:7" ht="15" x14ac:dyDescent="0.25">
      <c r="B33" s="58" t="s">
        <v>171</v>
      </c>
      <c r="C33" s="17">
        <v>1207</v>
      </c>
      <c r="F33" s="63"/>
      <c r="G33" s="64"/>
    </row>
    <row r="34" spans="2:7" ht="15" x14ac:dyDescent="0.25">
      <c r="B34" s="58" t="s">
        <v>172</v>
      </c>
      <c r="C34" s="17">
        <v>3736</v>
      </c>
      <c r="F34" s="63"/>
      <c r="G34" s="64"/>
    </row>
    <row r="35" spans="2:7" ht="15" x14ac:dyDescent="0.25">
      <c r="B35" s="58" t="s">
        <v>173</v>
      </c>
      <c r="C35" s="17">
        <v>15358</v>
      </c>
      <c r="F35" s="63"/>
      <c r="G35" s="64"/>
    </row>
    <row r="36" spans="2:7" ht="15" x14ac:dyDescent="0.25">
      <c r="B36" s="58" t="s">
        <v>174</v>
      </c>
      <c r="C36" s="17">
        <v>10906</v>
      </c>
      <c r="F36" s="63"/>
      <c r="G36" s="64"/>
    </row>
    <row r="37" spans="2:7" ht="15" x14ac:dyDescent="0.25">
      <c r="B37" s="58" t="s">
        <v>175</v>
      </c>
      <c r="C37" s="17">
        <v>5264.9</v>
      </c>
      <c r="F37" s="63"/>
      <c r="G37" s="64"/>
    </row>
    <row r="38" spans="2:7" ht="15" x14ac:dyDescent="0.25">
      <c r="B38" s="58" t="s">
        <v>176</v>
      </c>
      <c r="C38" s="17">
        <v>16289</v>
      </c>
      <c r="F38" s="63"/>
      <c r="G38" s="64"/>
    </row>
    <row r="39" spans="2:7" ht="15" x14ac:dyDescent="0.25">
      <c r="B39" s="59" t="s">
        <v>126</v>
      </c>
      <c r="C39" s="3">
        <v>234037.00399999999</v>
      </c>
      <c r="F39" s="63"/>
      <c r="G39" s="64"/>
    </row>
    <row r="40" spans="2:7" ht="15" x14ac:dyDescent="0.25">
      <c r="F40" s="63"/>
      <c r="G40" s="64"/>
    </row>
    <row r="42" spans="2:7" s="18" customFormat="1" ht="15" x14ac:dyDescent="0.2">
      <c r="B42" s="57" t="s">
        <v>125</v>
      </c>
    </row>
    <row r="43" spans="2:7" s="18" customFormat="1" x14ac:dyDescent="0.2">
      <c r="B43" s="26" t="s">
        <v>3</v>
      </c>
      <c r="C43" s="37" t="s">
        <v>118</v>
      </c>
      <c r="D43" s="37" t="s">
        <v>22</v>
      </c>
    </row>
    <row r="44" spans="2:7" s="19" customFormat="1" x14ac:dyDescent="0.2">
      <c r="B44" s="27" t="s">
        <v>4</v>
      </c>
      <c r="C44" s="28" t="s">
        <v>29</v>
      </c>
      <c r="D44" s="28" t="s">
        <v>30</v>
      </c>
    </row>
    <row r="45" spans="2:7" s="19" customFormat="1" x14ac:dyDescent="0.2">
      <c r="B45" s="27" t="s">
        <v>6</v>
      </c>
      <c r="C45" s="27">
        <v>2018</v>
      </c>
      <c r="D45" s="27">
        <v>2018</v>
      </c>
    </row>
    <row r="46" spans="2:7" s="18" customFormat="1" x14ac:dyDescent="0.2">
      <c r="B46" s="58" t="s">
        <v>148</v>
      </c>
      <c r="C46" s="22">
        <v>6.737821239043587</v>
      </c>
      <c r="D46" s="22">
        <v>6.3930610055300541</v>
      </c>
      <c r="E46" s="1"/>
    </row>
    <row r="47" spans="2:7" s="18" customFormat="1" x14ac:dyDescent="0.2">
      <c r="B47" s="58" t="s">
        <v>149</v>
      </c>
      <c r="C47" s="22">
        <v>11.799004192872117</v>
      </c>
      <c r="D47" s="22">
        <v>3.1559939834593322</v>
      </c>
      <c r="E47" s="1"/>
    </row>
    <row r="48" spans="2:7" s="18" customFormat="1" x14ac:dyDescent="0.2">
      <c r="B48" s="58" t="s">
        <v>150</v>
      </c>
      <c r="C48" s="22">
        <v>3.6306306306306304</v>
      </c>
      <c r="D48" s="22">
        <v>5.7571107818113587</v>
      </c>
      <c r="E48" s="1"/>
    </row>
    <row r="49" spans="2:7" s="18" customFormat="1" x14ac:dyDescent="0.2">
      <c r="B49" s="58" t="s">
        <v>151</v>
      </c>
      <c r="C49" s="22">
        <v>4.6029614446761142</v>
      </c>
      <c r="D49" s="22">
        <v>6.3151515151515145</v>
      </c>
      <c r="E49" s="1"/>
    </row>
    <row r="50" spans="2:7" s="18" customFormat="1" x14ac:dyDescent="0.2">
      <c r="B50" s="58" t="s">
        <v>152</v>
      </c>
      <c r="C50" s="22">
        <v>12.130702710927396</v>
      </c>
      <c r="D50" s="22">
        <v>8.9832672914045339</v>
      </c>
      <c r="E50" s="1"/>
    </row>
    <row r="51" spans="2:7" s="18" customFormat="1" x14ac:dyDescent="0.2">
      <c r="B51" s="58" t="s">
        <v>153</v>
      </c>
      <c r="C51" s="22">
        <v>5.8410072244036719</v>
      </c>
      <c r="D51" s="22">
        <v>4.3196090443795052</v>
      </c>
      <c r="E51" s="1"/>
    </row>
    <row r="52" spans="2:7" s="18" customFormat="1" x14ac:dyDescent="0.2">
      <c r="B52" s="58" t="s">
        <v>154</v>
      </c>
      <c r="C52" s="22">
        <v>3.2047464655153401</v>
      </c>
      <c r="D52" s="22">
        <v>10.967527664135506</v>
      </c>
      <c r="E52" s="1"/>
    </row>
    <row r="53" spans="2:7" s="18" customFormat="1" x14ac:dyDescent="0.2">
      <c r="B53" s="58" t="s">
        <v>155</v>
      </c>
      <c r="C53" s="22">
        <v>1.7509336737105849</v>
      </c>
      <c r="D53" s="22">
        <v>10.739555981158841</v>
      </c>
      <c r="E53" s="1"/>
    </row>
    <row r="54" spans="2:7" s="18" customFormat="1" x14ac:dyDescent="0.2">
      <c r="B54" s="58" t="s">
        <v>156</v>
      </c>
      <c r="C54" s="22">
        <v>5.1056347826086954</v>
      </c>
      <c r="D54" s="22">
        <v>4.3484356890906639</v>
      </c>
      <c r="E54" s="1"/>
    </row>
    <row r="55" spans="2:7" s="18" customFormat="1" x14ac:dyDescent="0.2">
      <c r="B55" s="58" t="s">
        <v>157</v>
      </c>
      <c r="C55" s="22">
        <v>10.990206442158721</v>
      </c>
      <c r="D55" s="22">
        <v>4.7337356508751007</v>
      </c>
      <c r="E55" s="1"/>
    </row>
    <row r="56" spans="2:7" s="18" customFormat="1" x14ac:dyDescent="0.2">
      <c r="B56" s="58" t="s">
        <v>158</v>
      </c>
      <c r="C56" s="22">
        <v>1.7379111717447322</v>
      </c>
      <c r="D56" s="22">
        <v>2.13477774524458</v>
      </c>
      <c r="E56" s="1"/>
    </row>
    <row r="57" spans="2:7" s="18" customFormat="1" x14ac:dyDescent="0.2">
      <c r="B57" s="58" t="s">
        <v>159</v>
      </c>
      <c r="C57" s="22">
        <v>7.9979792768390734</v>
      </c>
      <c r="D57" s="22">
        <v>7.6096519553205741</v>
      </c>
      <c r="E57" s="1"/>
    </row>
    <row r="58" spans="2:7" s="18" customFormat="1" x14ac:dyDescent="0.2">
      <c r="B58" s="58" t="s">
        <v>160</v>
      </c>
      <c r="C58" s="22">
        <v>2.4020605353407425</v>
      </c>
      <c r="D58" s="22">
        <v>3.4945404016899664</v>
      </c>
      <c r="E58" s="1"/>
    </row>
    <row r="59" spans="2:7" s="18" customFormat="1" x14ac:dyDescent="0.2">
      <c r="B59" s="58" t="s">
        <v>161</v>
      </c>
      <c r="C59" s="22">
        <v>6.1167333723967383</v>
      </c>
      <c r="D59" s="22">
        <v>3.061156225396394</v>
      </c>
      <c r="E59" s="1"/>
    </row>
    <row r="60" spans="2:7" s="18" customFormat="1" x14ac:dyDescent="0.2">
      <c r="B60" s="58" t="s">
        <v>178</v>
      </c>
      <c r="C60" s="22">
        <v>4.0062339567290062</v>
      </c>
      <c r="D60" s="22">
        <v>2.4336374359151423</v>
      </c>
      <c r="E60" s="1"/>
    </row>
    <row r="61" spans="2:7" s="18" customFormat="1" x14ac:dyDescent="0.2">
      <c r="B61" s="58" t="s">
        <v>162</v>
      </c>
      <c r="C61" s="22">
        <v>3.4333235253124372</v>
      </c>
      <c r="D61" s="22">
        <v>11.547067451124185</v>
      </c>
      <c r="E61" s="1"/>
    </row>
    <row r="62" spans="2:7" s="18" customFormat="1" x14ac:dyDescent="0.2">
      <c r="B62" s="58" t="s">
        <v>163</v>
      </c>
      <c r="C62" s="22">
        <v>2.9271206690561531</v>
      </c>
      <c r="D62" s="22">
        <v>6.8392060079078547</v>
      </c>
      <c r="E62" s="1"/>
    </row>
    <row r="63" spans="2:7" s="18" customFormat="1" x14ac:dyDescent="0.2">
      <c r="B63" s="58" t="s">
        <v>177</v>
      </c>
      <c r="C63" s="22">
        <v>10.479505027068832</v>
      </c>
      <c r="D63" s="22">
        <v>4.4136807817589574</v>
      </c>
      <c r="E63" s="1"/>
    </row>
    <row r="64" spans="2:7" s="18" customFormat="1" x14ac:dyDescent="0.2">
      <c r="B64" s="58" t="s">
        <v>164</v>
      </c>
      <c r="C64" s="22">
        <v>2.7184692567961735</v>
      </c>
      <c r="D64" s="22">
        <v>3.3681861089066114</v>
      </c>
      <c r="E64" s="1"/>
      <c r="F64" s="1"/>
      <c r="G64" s="1"/>
    </row>
    <row r="65" spans="2:4" x14ac:dyDescent="0.2">
      <c r="B65" s="58" t="s">
        <v>165</v>
      </c>
      <c r="C65" s="22">
        <v>7.3538261560310998</v>
      </c>
      <c r="D65" s="22">
        <v>1.7623305451398903</v>
      </c>
    </row>
    <row r="66" spans="2:4" x14ac:dyDescent="0.2">
      <c r="B66" s="58" t="s">
        <v>166</v>
      </c>
      <c r="C66" s="22">
        <v>1.0010748054186807</v>
      </c>
      <c r="D66" s="22">
        <v>7.2814906057252236</v>
      </c>
    </row>
    <row r="67" spans="2:4" x14ac:dyDescent="0.2">
      <c r="B67" s="58" t="s">
        <v>167</v>
      </c>
      <c r="C67" s="22">
        <v>6.1747031300471091</v>
      </c>
      <c r="D67" s="22">
        <v>5.0264116362197386</v>
      </c>
    </row>
    <row r="68" spans="2:4" x14ac:dyDescent="0.2">
      <c r="B68" s="58" t="s">
        <v>168</v>
      </c>
      <c r="C68" s="22">
        <v>2.7606211809690198</v>
      </c>
      <c r="D68" s="22">
        <v>2.4774689958767557</v>
      </c>
    </row>
    <row r="69" spans="2:4" x14ac:dyDescent="0.2">
      <c r="B69" s="58" t="s">
        <v>169</v>
      </c>
      <c r="C69" s="22">
        <v>4.4581097916500623</v>
      </c>
      <c r="D69" s="22">
        <v>5.4435566482278217</v>
      </c>
    </row>
    <row r="70" spans="2:4" x14ac:dyDescent="0.2">
      <c r="B70" s="58" t="s">
        <v>170</v>
      </c>
      <c r="C70" s="22">
        <v>7.3966065747613996</v>
      </c>
      <c r="D70" s="22">
        <v>6.6550251127657036</v>
      </c>
    </row>
    <row r="71" spans="2:4" x14ac:dyDescent="0.2">
      <c r="B71" s="58" t="s">
        <v>171</v>
      </c>
      <c r="C71" s="22">
        <v>5.9537315641493613</v>
      </c>
      <c r="D71" s="22">
        <v>5.8123996253482266</v>
      </c>
    </row>
    <row r="72" spans="2:4" x14ac:dyDescent="0.2">
      <c r="B72" s="58" t="s">
        <v>172</v>
      </c>
      <c r="C72" s="22">
        <v>4.2215166273065234</v>
      </c>
      <c r="D72" s="22">
        <v>5.3212869424221374</v>
      </c>
    </row>
    <row r="73" spans="2:4" x14ac:dyDescent="0.2">
      <c r="B73" s="58" t="s">
        <v>173</v>
      </c>
      <c r="C73" s="22">
        <v>3.0352318519499359</v>
      </c>
      <c r="D73" s="22">
        <v>3.2863260462544717</v>
      </c>
    </row>
    <row r="74" spans="2:4" x14ac:dyDescent="0.2">
      <c r="B74" s="58" t="s">
        <v>174</v>
      </c>
      <c r="C74" s="22">
        <v>2.6775674547641843</v>
      </c>
      <c r="D74" s="22">
        <v>10.660608776869626</v>
      </c>
    </row>
    <row r="75" spans="2:4" x14ac:dyDescent="0.2">
      <c r="B75" s="58" t="s">
        <v>175</v>
      </c>
      <c r="C75" s="22">
        <v>12.752573573937266</v>
      </c>
      <c r="D75" s="22">
        <v>6.1617220005273543</v>
      </c>
    </row>
    <row r="76" spans="2:4" x14ac:dyDescent="0.2">
      <c r="B76" s="58" t="s">
        <v>176</v>
      </c>
      <c r="C76" s="22">
        <v>6.686507122039326</v>
      </c>
      <c r="D76" s="22">
        <v>2.45184810553378</v>
      </c>
    </row>
    <row r="77" spans="2:4" x14ac:dyDescent="0.2">
      <c r="B77" s="59" t="s">
        <v>127</v>
      </c>
      <c r="C77" s="52">
        <v>4.7864513273739382</v>
      </c>
      <c r="D77" s="52">
        <v>4.3765900896342878</v>
      </c>
    </row>
    <row r="80" spans="2:4" s="18" customFormat="1" ht="15" x14ac:dyDescent="0.2">
      <c r="B80" s="57" t="s">
        <v>209</v>
      </c>
    </row>
    <row r="81" spans="2:10" s="53" customFormat="1" ht="25.5" customHeight="1" x14ac:dyDescent="0.2">
      <c r="B81" s="37" t="s">
        <v>6</v>
      </c>
      <c r="C81" s="37" t="s">
        <v>16</v>
      </c>
      <c r="D81" s="37" t="s">
        <v>17</v>
      </c>
      <c r="E81" s="37" t="s">
        <v>17</v>
      </c>
      <c r="F81" s="37" t="s">
        <v>18</v>
      </c>
      <c r="G81" s="37" t="s">
        <v>18</v>
      </c>
    </row>
    <row r="82" spans="2:10" s="19" customFormat="1" x14ac:dyDescent="0.2">
      <c r="B82" s="27" t="s">
        <v>4</v>
      </c>
      <c r="C82" s="28" t="s">
        <v>5</v>
      </c>
      <c r="D82" s="28" t="s">
        <v>5</v>
      </c>
      <c r="E82" s="28" t="s">
        <v>19</v>
      </c>
      <c r="F82" s="28" t="s">
        <v>5</v>
      </c>
      <c r="G82" s="28" t="s">
        <v>19</v>
      </c>
    </row>
    <row r="83" spans="2:10" s="19" customFormat="1" x14ac:dyDescent="0.2">
      <c r="B83" s="27" t="s">
        <v>20</v>
      </c>
      <c r="C83" s="28" t="s">
        <v>131</v>
      </c>
      <c r="D83" s="28" t="s">
        <v>131</v>
      </c>
      <c r="E83" s="28" t="s">
        <v>131</v>
      </c>
      <c r="F83" s="28" t="s">
        <v>131</v>
      </c>
      <c r="G83" s="28" t="s">
        <v>131</v>
      </c>
    </row>
    <row r="84" spans="2:10" s="18" customFormat="1" x14ac:dyDescent="0.2">
      <c r="B84" s="26">
        <v>2014</v>
      </c>
      <c r="C84" s="17">
        <v>230524</v>
      </c>
      <c r="D84" s="17">
        <v>124385.4</v>
      </c>
      <c r="E84" s="20">
        <v>0.53957679026912597</v>
      </c>
      <c r="F84" s="17">
        <v>106138.6</v>
      </c>
      <c r="G84" s="20">
        <v>0.46042320973087403</v>
      </c>
    </row>
    <row r="85" spans="2:10" s="18" customFormat="1" x14ac:dyDescent="0.2">
      <c r="B85" s="26">
        <v>2015</v>
      </c>
      <c r="C85" s="17">
        <v>230312.81412487529</v>
      </c>
      <c r="D85" s="17">
        <v>125192.1</v>
      </c>
      <c r="E85" s="20">
        <v>0.54357418398839508</v>
      </c>
      <c r="F85" s="17">
        <v>105120.71412487529</v>
      </c>
      <c r="G85" s="20">
        <v>0.45642581601160492</v>
      </c>
    </row>
    <row r="86" spans="2:10" s="18" customFormat="1" x14ac:dyDescent="0.2">
      <c r="B86" s="26">
        <v>2016</v>
      </c>
      <c r="C86" s="17">
        <v>230396.49252487533</v>
      </c>
      <c r="D86" s="17">
        <v>125923.05640000002</v>
      </c>
      <c r="E86" s="20">
        <v>0.54654936375129248</v>
      </c>
      <c r="F86" s="17">
        <v>104473.43612487531</v>
      </c>
      <c r="G86" s="20">
        <v>0.45345063624870752</v>
      </c>
    </row>
    <row r="87" spans="2:10" s="18" customFormat="1" x14ac:dyDescent="0.2">
      <c r="B87" s="26">
        <v>2017</v>
      </c>
      <c r="C87" s="17">
        <v>230624.40870765439</v>
      </c>
      <c r="D87" s="17">
        <v>127135.66600000011</v>
      </c>
      <c r="E87" s="20">
        <v>0.5512671738105599</v>
      </c>
      <c r="F87" s="17">
        <v>103488.74270765428</v>
      </c>
      <c r="G87" s="20">
        <v>0.4487328261894401</v>
      </c>
    </row>
    <row r="88" spans="2:10" s="18" customFormat="1" x14ac:dyDescent="0.2">
      <c r="B88" s="26">
        <v>2018</v>
      </c>
      <c r="C88" s="17">
        <v>230301.00399999999</v>
      </c>
      <c r="D88" s="17">
        <v>127234.421</v>
      </c>
      <c r="E88" s="20">
        <v>0.55247010994359369</v>
      </c>
      <c r="F88" s="17">
        <v>103066.58299999998</v>
      </c>
      <c r="G88" s="20">
        <v>0.44752989005640631</v>
      </c>
    </row>
    <row r="89" spans="2:10" s="18" customFormat="1" x14ac:dyDescent="0.2">
      <c r="B89" s="26" t="s">
        <v>23</v>
      </c>
      <c r="C89" s="73">
        <v>-2.4192376755216571E-4</v>
      </c>
      <c r="D89" s="21">
        <v>5.6776595524845597E-3</v>
      </c>
      <c r="E89" s="21"/>
      <c r="F89" s="21">
        <v>-7.3157513854751333E-3</v>
      </c>
      <c r="G89" s="21"/>
    </row>
    <row r="90" spans="2:10" s="18" customFormat="1" x14ac:dyDescent="0.2">
      <c r="B90" s="61" t="s">
        <v>130</v>
      </c>
    </row>
    <row r="91" spans="2:10" s="18" customFormat="1" x14ac:dyDescent="0.2">
      <c r="B91" s="60"/>
    </row>
    <row r="92" spans="2:10" s="18" customFormat="1" ht="15" x14ac:dyDescent="0.2">
      <c r="B92" s="57" t="s">
        <v>210</v>
      </c>
    </row>
    <row r="93" spans="2:10" s="53" customFormat="1" ht="41.25" customHeight="1" x14ac:dyDescent="0.2">
      <c r="B93" s="37" t="s">
        <v>6</v>
      </c>
      <c r="C93" s="37" t="s">
        <v>38</v>
      </c>
      <c r="D93" s="37" t="s">
        <v>39</v>
      </c>
      <c r="E93" s="37" t="s">
        <v>40</v>
      </c>
    </row>
    <row r="94" spans="2:10" s="19" customFormat="1" x14ac:dyDescent="0.2">
      <c r="B94" s="27" t="s">
        <v>4</v>
      </c>
      <c r="C94" s="28" t="s">
        <v>132</v>
      </c>
      <c r="D94" s="28" t="s">
        <v>132</v>
      </c>
      <c r="E94" s="28" t="s">
        <v>132</v>
      </c>
      <c r="G94" s="18"/>
      <c r="H94" s="18"/>
      <c r="I94" s="18"/>
      <c r="J94" s="18"/>
    </row>
    <row r="95" spans="2:10" s="19" customFormat="1" x14ac:dyDescent="0.2">
      <c r="B95" s="27" t="s">
        <v>20</v>
      </c>
      <c r="C95" s="28" t="s">
        <v>128</v>
      </c>
      <c r="D95" s="28" t="s">
        <v>128</v>
      </c>
      <c r="E95" s="28" t="s">
        <v>128</v>
      </c>
      <c r="G95" s="18"/>
      <c r="H95" s="18"/>
      <c r="I95" s="18"/>
      <c r="J95" s="18"/>
    </row>
    <row r="96" spans="2:10" s="18" customFormat="1" x14ac:dyDescent="0.2">
      <c r="B96" s="26">
        <v>2014</v>
      </c>
      <c r="C96" s="24">
        <v>52.474017087392923</v>
      </c>
      <c r="D96" s="24">
        <v>42.594105819538171</v>
      </c>
      <c r="E96" s="24">
        <v>9.8798444352819619</v>
      </c>
    </row>
    <row r="97" spans="2:5" s="18" customFormat="1" x14ac:dyDescent="0.2">
      <c r="B97" s="26">
        <v>2015</v>
      </c>
      <c r="C97" s="24">
        <v>53.182888684107937</v>
      </c>
      <c r="D97" s="24">
        <v>43.138365443102309</v>
      </c>
      <c r="E97" s="24">
        <v>10.034841470925654</v>
      </c>
    </row>
    <row r="98" spans="2:5" s="18" customFormat="1" x14ac:dyDescent="0.2">
      <c r="B98" s="26">
        <v>2016</v>
      </c>
      <c r="C98" s="24">
        <v>53.457318195277232</v>
      </c>
      <c r="D98" s="24">
        <v>43.572474697405951</v>
      </c>
      <c r="E98" s="24">
        <v>9.8848434978712731</v>
      </c>
    </row>
    <row r="99" spans="2:5" s="18" customFormat="1" x14ac:dyDescent="0.2">
      <c r="B99" s="26">
        <v>2017</v>
      </c>
      <c r="C99" s="24">
        <v>54.113275724201237</v>
      </c>
      <c r="D99" s="24">
        <v>44.00583671140965</v>
      </c>
      <c r="E99" s="24">
        <v>10.110658187520198</v>
      </c>
    </row>
    <row r="100" spans="2:5" s="18" customFormat="1" x14ac:dyDescent="0.2">
      <c r="B100" s="26">
        <v>2018</v>
      </c>
      <c r="C100" s="24">
        <v>54.313108406978237</v>
      </c>
      <c r="D100" s="24">
        <v>44.093866438038575</v>
      </c>
      <c r="E100" s="24">
        <v>10.219241968939658</v>
      </c>
    </row>
    <row r="101" spans="2:5" s="18" customFormat="1" x14ac:dyDescent="0.2">
      <c r="B101" s="26" t="s">
        <v>23</v>
      </c>
      <c r="C101" s="21">
        <v>8.6490564267343029E-3</v>
      </c>
      <c r="D101" s="21">
        <v>8.6887315647450336E-3</v>
      </c>
      <c r="E101" s="21">
        <v>8.4796614882238774E-3</v>
      </c>
    </row>
    <row r="102" spans="2:5" s="18" customFormat="1" x14ac:dyDescent="0.2">
      <c r="B102" s="61" t="s">
        <v>129</v>
      </c>
      <c r="C102" s="67"/>
      <c r="D102" s="67"/>
      <c r="E102" s="67"/>
    </row>
    <row r="103" spans="2:5" s="18" customFormat="1" x14ac:dyDescent="0.2">
      <c r="B103" s="60"/>
    </row>
    <row r="104" spans="2:5" s="18" customFormat="1" ht="15" x14ac:dyDescent="0.2">
      <c r="B104" s="57" t="s">
        <v>408</v>
      </c>
    </row>
    <row r="105" spans="2:5" s="18" customFormat="1" x14ac:dyDescent="0.2">
      <c r="B105" s="26" t="s">
        <v>6</v>
      </c>
      <c r="C105" s="26" t="s">
        <v>25</v>
      </c>
    </row>
    <row r="106" spans="2:5" s="19" customFormat="1" x14ac:dyDescent="0.2">
      <c r="B106" s="27" t="s">
        <v>4</v>
      </c>
      <c r="C106" s="28" t="s">
        <v>133</v>
      </c>
    </row>
    <row r="107" spans="2:5" s="19" customFormat="1" x14ac:dyDescent="0.2">
      <c r="B107" s="27" t="s">
        <v>20</v>
      </c>
      <c r="C107" s="28" t="s">
        <v>106</v>
      </c>
      <c r="D107" s="70"/>
    </row>
    <row r="108" spans="2:5" s="18" customFormat="1" x14ac:dyDescent="0.2">
      <c r="B108" s="26">
        <v>2014</v>
      </c>
      <c r="C108" s="74">
        <v>17.332252924805058</v>
      </c>
      <c r="D108" s="69"/>
    </row>
    <row r="109" spans="2:5" s="18" customFormat="1" x14ac:dyDescent="0.2">
      <c r="B109" s="26">
        <v>2015</v>
      </c>
      <c r="C109" s="74">
        <v>17.76094667336594</v>
      </c>
    </row>
    <row r="110" spans="2:5" s="18" customFormat="1" x14ac:dyDescent="0.2">
      <c r="B110" s="26">
        <v>2016</v>
      </c>
      <c r="C110" s="74">
        <v>17.809268184432661</v>
      </c>
    </row>
    <row r="111" spans="2:5" s="18" customFormat="1" x14ac:dyDescent="0.2">
      <c r="B111" s="26">
        <v>2017</v>
      </c>
      <c r="C111" s="74">
        <v>18.48614074641447</v>
      </c>
    </row>
    <row r="112" spans="2:5" s="18" customFormat="1" x14ac:dyDescent="0.2">
      <c r="B112" s="26">
        <v>2018</v>
      </c>
      <c r="C112" s="74">
        <v>19.545539533696182</v>
      </c>
      <c r="D112" s="69"/>
    </row>
    <row r="113" spans="2:6" s="18" customFormat="1" x14ac:dyDescent="0.2">
      <c r="B113" s="26" t="s">
        <v>23</v>
      </c>
      <c r="C113" s="21">
        <v>3.0500391964288553E-2</v>
      </c>
    </row>
    <row r="114" spans="2:6" s="18" customFormat="1" x14ac:dyDescent="0.2">
      <c r="B114" s="61" t="s">
        <v>134</v>
      </c>
    </row>
    <row r="115" spans="2:6" s="18" customFormat="1" x14ac:dyDescent="0.2">
      <c r="B115" s="61"/>
    </row>
    <row r="116" spans="2:6" s="18" customFormat="1" ht="15" x14ac:dyDescent="0.2">
      <c r="B116" s="57" t="s">
        <v>409</v>
      </c>
    </row>
    <row r="117" spans="2:6" s="18" customFormat="1" x14ac:dyDescent="0.2">
      <c r="B117" s="26" t="s">
        <v>6</v>
      </c>
      <c r="C117" s="26" t="s">
        <v>25</v>
      </c>
      <c r="D117" s="26" t="s">
        <v>26</v>
      </c>
      <c r="E117" s="26" t="s">
        <v>27</v>
      </c>
    </row>
    <row r="118" spans="2:6" s="19" customFormat="1" x14ac:dyDescent="0.2">
      <c r="B118" s="27" t="s">
        <v>4</v>
      </c>
      <c r="C118" s="28" t="s">
        <v>95</v>
      </c>
      <c r="D118" s="28" t="s">
        <v>95</v>
      </c>
      <c r="E118" s="28" t="s">
        <v>95</v>
      </c>
    </row>
    <row r="119" spans="2:6" s="19" customFormat="1" x14ac:dyDescent="0.2">
      <c r="B119" s="27" t="s">
        <v>20</v>
      </c>
      <c r="C119" s="28" t="s">
        <v>136</v>
      </c>
      <c r="D119" s="28" t="s">
        <v>136</v>
      </c>
      <c r="E119" s="28" t="s">
        <v>136</v>
      </c>
    </row>
    <row r="120" spans="2:6" s="18" customFormat="1" x14ac:dyDescent="0.2">
      <c r="B120" s="26">
        <v>2014</v>
      </c>
      <c r="C120" s="22">
        <v>3.7649644106175342</v>
      </c>
      <c r="D120" s="22">
        <v>3.9915701043352838</v>
      </c>
      <c r="E120" s="22">
        <v>2.7936009571656477</v>
      </c>
    </row>
    <row r="121" spans="2:6" s="18" customFormat="1" x14ac:dyDescent="0.2">
      <c r="B121" s="26">
        <v>2015</v>
      </c>
      <c r="C121" s="22">
        <v>3.8298526892319762</v>
      </c>
      <c r="D121" s="22">
        <v>4.0841989222759514</v>
      </c>
      <c r="E121" s="22">
        <v>2.7515168508598076</v>
      </c>
    </row>
    <row r="122" spans="2:6" s="18" customFormat="1" x14ac:dyDescent="0.2">
      <c r="B122" s="26">
        <v>2016</v>
      </c>
      <c r="C122" s="22">
        <v>3.784492092352072</v>
      </c>
      <c r="D122" s="22">
        <v>4.0259289403816467</v>
      </c>
      <c r="E122" s="22">
        <v>2.7312376004166365</v>
      </c>
    </row>
    <row r="123" spans="2:6" s="18" customFormat="1" x14ac:dyDescent="0.2">
      <c r="B123" s="26">
        <v>2017</v>
      </c>
      <c r="C123" s="22">
        <v>3.9027788028465351</v>
      </c>
      <c r="D123" s="22">
        <v>4.1576845917889784</v>
      </c>
      <c r="E123" s="22">
        <v>2.8129642641119399</v>
      </c>
    </row>
    <row r="124" spans="2:6" s="18" customFormat="1" x14ac:dyDescent="0.2">
      <c r="B124" s="26">
        <v>2018</v>
      </c>
      <c r="C124" s="22">
        <v>4.1066477523663867</v>
      </c>
      <c r="D124" s="22">
        <v>4.4640542239866114</v>
      </c>
      <c r="E124" s="22">
        <v>2.5830129346967428</v>
      </c>
    </row>
    <row r="125" spans="2:6" s="18" customFormat="1" x14ac:dyDescent="0.2">
      <c r="B125" s="26" t="s">
        <v>23</v>
      </c>
      <c r="C125" s="21">
        <v>2.1954697795677269E-2</v>
      </c>
      <c r="D125" s="21">
        <v>2.8362958460564469E-2</v>
      </c>
      <c r="E125" s="21">
        <v>-1.9403017425211111E-2</v>
      </c>
      <c r="F125" s="69"/>
    </row>
    <row r="126" spans="2:6" s="18" customFormat="1" x14ac:dyDescent="0.2">
      <c r="B126" s="61" t="s">
        <v>135</v>
      </c>
    </row>
    <row r="127" spans="2:6" s="18" customFormat="1" x14ac:dyDescent="0.2">
      <c r="B127" s="60"/>
    </row>
    <row r="128" spans="2:6" s="18" customFormat="1" ht="15" x14ac:dyDescent="0.2">
      <c r="B128" s="57" t="s">
        <v>410</v>
      </c>
    </row>
    <row r="129" spans="2:32" ht="25.5" x14ac:dyDescent="0.2">
      <c r="B129" s="26" t="s">
        <v>3</v>
      </c>
      <c r="C129" s="37" t="s">
        <v>82</v>
      </c>
      <c r="D129" s="18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1"/>
      <c r="AB129" s="11"/>
      <c r="AC129" s="11"/>
      <c r="AD129" s="11"/>
      <c r="AE129" s="11"/>
      <c r="AF129" s="11"/>
    </row>
    <row r="130" spans="2:32" s="12" customFormat="1" x14ac:dyDescent="0.2">
      <c r="B130" s="27" t="s">
        <v>4</v>
      </c>
      <c r="C130" s="27" t="s">
        <v>119</v>
      </c>
      <c r="D130" s="1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5"/>
      <c r="X130" s="15"/>
      <c r="Y130" s="15"/>
      <c r="Z130" s="15"/>
      <c r="AA130" s="15"/>
      <c r="AB130" s="15"/>
    </row>
    <row r="131" spans="2:32" s="12" customFormat="1" x14ac:dyDescent="0.2">
      <c r="B131" s="27" t="s">
        <v>6</v>
      </c>
      <c r="C131" s="27">
        <v>2018</v>
      </c>
      <c r="D131" s="18"/>
    </row>
    <row r="132" spans="2:32" x14ac:dyDescent="0.2">
      <c r="B132" s="58" t="s">
        <v>148</v>
      </c>
      <c r="C132" s="17">
        <v>46</v>
      </c>
      <c r="D132" s="18"/>
    </row>
    <row r="133" spans="2:32" x14ac:dyDescent="0.2">
      <c r="B133" s="58" t="s">
        <v>149</v>
      </c>
      <c r="C133" s="17">
        <v>15</v>
      </c>
      <c r="D133" s="18"/>
    </row>
    <row r="134" spans="2:32" x14ac:dyDescent="0.2">
      <c r="B134" s="58" t="s">
        <v>150</v>
      </c>
      <c r="C134" s="17">
        <v>15</v>
      </c>
      <c r="D134" s="18"/>
    </row>
    <row r="135" spans="2:32" x14ac:dyDescent="0.2">
      <c r="B135" s="58" t="s">
        <v>151</v>
      </c>
      <c r="C135" s="17">
        <v>8</v>
      </c>
      <c r="D135" s="18"/>
    </row>
    <row r="136" spans="2:32" ht="12.75" customHeight="1" x14ac:dyDescent="0.2">
      <c r="B136" s="58" t="s">
        <v>152</v>
      </c>
      <c r="C136" s="17">
        <v>102</v>
      </c>
      <c r="D136" s="18"/>
    </row>
    <row r="137" spans="2:32" x14ac:dyDescent="0.2">
      <c r="B137" s="58" t="s">
        <v>153</v>
      </c>
      <c r="C137" s="17">
        <v>14</v>
      </c>
      <c r="D137" s="18"/>
    </row>
    <row r="138" spans="2:32" x14ac:dyDescent="0.2">
      <c r="B138" s="58" t="s">
        <v>154</v>
      </c>
      <c r="C138" s="17">
        <v>18</v>
      </c>
      <c r="D138" s="18"/>
    </row>
    <row r="139" spans="2:32" x14ac:dyDescent="0.2">
      <c r="B139" s="58" t="s">
        <v>155</v>
      </c>
      <c r="C139" s="17">
        <v>2</v>
      </c>
      <c r="D139" s="18"/>
    </row>
    <row r="140" spans="2:32" x14ac:dyDescent="0.2">
      <c r="B140" s="58" t="s">
        <v>156</v>
      </c>
      <c r="C140" s="17">
        <v>26</v>
      </c>
      <c r="D140" s="18"/>
    </row>
    <row r="141" spans="2:32" x14ac:dyDescent="0.2">
      <c r="B141" s="58" t="s">
        <v>157</v>
      </c>
      <c r="C141" s="17">
        <v>330</v>
      </c>
      <c r="D141" s="18"/>
    </row>
    <row r="142" spans="2:32" x14ac:dyDescent="0.2">
      <c r="B142" s="58" t="s">
        <v>158</v>
      </c>
      <c r="C142" s="17">
        <v>3</v>
      </c>
      <c r="D142" s="18"/>
    </row>
    <row r="143" spans="2:32" x14ac:dyDescent="0.2">
      <c r="B143" s="58" t="s">
        <v>159</v>
      </c>
      <c r="C143" s="17">
        <v>28</v>
      </c>
      <c r="D143" s="18"/>
    </row>
    <row r="144" spans="2:32" x14ac:dyDescent="0.2">
      <c r="B144" s="58" t="s">
        <v>160</v>
      </c>
      <c r="C144" s="17">
        <v>4</v>
      </c>
      <c r="D144" s="18"/>
    </row>
    <row r="145" spans="2:4" x14ac:dyDescent="0.2">
      <c r="B145" s="58" t="s">
        <v>161</v>
      </c>
      <c r="C145" s="17">
        <v>35</v>
      </c>
      <c r="D145" s="18"/>
    </row>
    <row r="146" spans="2:4" x14ac:dyDescent="0.2">
      <c r="B146" s="58" t="s">
        <v>178</v>
      </c>
      <c r="C146" s="17">
        <v>2</v>
      </c>
      <c r="D146" s="18"/>
    </row>
    <row r="147" spans="2:4" x14ac:dyDescent="0.2">
      <c r="B147" s="58" t="s">
        <v>162</v>
      </c>
      <c r="C147" s="17">
        <v>7</v>
      </c>
      <c r="D147" s="18"/>
    </row>
    <row r="148" spans="2:4" x14ac:dyDescent="0.2">
      <c r="B148" s="58" t="s">
        <v>163</v>
      </c>
      <c r="C148" s="17">
        <v>1</v>
      </c>
      <c r="D148" s="18"/>
    </row>
    <row r="149" spans="2:4" x14ac:dyDescent="0.2">
      <c r="B149" s="58" t="s">
        <v>177</v>
      </c>
      <c r="C149" s="17">
        <v>2</v>
      </c>
      <c r="D149" s="18"/>
    </row>
    <row r="150" spans="2:4" x14ac:dyDescent="0.2">
      <c r="B150" s="58" t="s">
        <v>164</v>
      </c>
      <c r="C150" s="17">
        <v>1</v>
      </c>
      <c r="D150" s="18"/>
    </row>
    <row r="151" spans="2:4" x14ac:dyDescent="0.2">
      <c r="B151" s="58" t="s">
        <v>165</v>
      </c>
      <c r="C151" s="17">
        <v>38</v>
      </c>
      <c r="D151" s="18"/>
    </row>
    <row r="152" spans="2:4" x14ac:dyDescent="0.2">
      <c r="B152" s="58" t="s">
        <v>166</v>
      </c>
      <c r="C152" s="17">
        <v>11</v>
      </c>
      <c r="D152" s="18"/>
    </row>
    <row r="153" spans="2:4" x14ac:dyDescent="0.2">
      <c r="B153" s="58" t="s">
        <v>167</v>
      </c>
      <c r="C153" s="17">
        <v>85</v>
      </c>
      <c r="D153" s="18"/>
    </row>
    <row r="154" spans="2:4" x14ac:dyDescent="0.2">
      <c r="B154" s="58" t="s">
        <v>168</v>
      </c>
      <c r="C154" s="17">
        <v>4</v>
      </c>
      <c r="D154" s="18"/>
    </row>
    <row r="155" spans="2:4" x14ac:dyDescent="0.2">
      <c r="B155" s="58" t="s">
        <v>169</v>
      </c>
      <c r="C155" s="17">
        <v>24</v>
      </c>
      <c r="D155" s="18"/>
    </row>
    <row r="156" spans="2:4" x14ac:dyDescent="0.2">
      <c r="B156" s="58" t="s">
        <v>170</v>
      </c>
      <c r="C156" s="17">
        <v>43</v>
      </c>
      <c r="D156" s="18"/>
    </row>
    <row r="157" spans="2:4" x14ac:dyDescent="0.2">
      <c r="B157" s="58" t="s">
        <v>171</v>
      </c>
      <c r="C157" s="17">
        <v>4</v>
      </c>
      <c r="D157" s="18"/>
    </row>
    <row r="158" spans="2:4" x14ac:dyDescent="0.2">
      <c r="B158" s="58" t="s">
        <v>172</v>
      </c>
      <c r="C158" s="17">
        <v>6</v>
      </c>
      <c r="D158" s="18"/>
    </row>
    <row r="159" spans="2:4" x14ac:dyDescent="0.2">
      <c r="B159" s="58" t="s">
        <v>173</v>
      </c>
      <c r="C159" s="17">
        <v>12</v>
      </c>
      <c r="D159" s="18"/>
    </row>
    <row r="160" spans="2:4" x14ac:dyDescent="0.2">
      <c r="B160" s="58" t="s">
        <v>174</v>
      </c>
      <c r="C160" s="17">
        <v>21</v>
      </c>
      <c r="D160" s="18"/>
    </row>
    <row r="161" spans="2:7" x14ac:dyDescent="0.2">
      <c r="B161" s="58" t="s">
        <v>175</v>
      </c>
      <c r="C161" s="17">
        <v>59</v>
      </c>
      <c r="D161" s="18"/>
    </row>
    <row r="162" spans="2:7" x14ac:dyDescent="0.2">
      <c r="B162" s="58" t="s">
        <v>176</v>
      </c>
      <c r="C162" s="17">
        <v>34</v>
      </c>
      <c r="D162" s="18"/>
    </row>
    <row r="163" spans="2:7" x14ac:dyDescent="0.2">
      <c r="D163" s="18"/>
    </row>
    <row r="165" spans="2:7" s="18" customFormat="1" ht="15" x14ac:dyDescent="0.2">
      <c r="B165" s="57" t="s">
        <v>411</v>
      </c>
    </row>
    <row r="166" spans="2:7" s="18" customFormat="1" x14ac:dyDescent="0.2">
      <c r="B166" s="26" t="s">
        <v>6</v>
      </c>
      <c r="C166" s="26" t="s">
        <v>31</v>
      </c>
      <c r="D166" s="26" t="s">
        <v>32</v>
      </c>
      <c r="E166" s="26" t="s">
        <v>32</v>
      </c>
      <c r="F166" s="26" t="s">
        <v>33</v>
      </c>
      <c r="G166" s="26" t="s">
        <v>33</v>
      </c>
    </row>
    <row r="167" spans="2:7" s="19" customFormat="1" x14ac:dyDescent="0.2">
      <c r="B167" s="27" t="s">
        <v>4</v>
      </c>
      <c r="C167" s="28" t="s">
        <v>96</v>
      </c>
      <c r="D167" s="28" t="s">
        <v>95</v>
      </c>
      <c r="E167" s="28" t="s">
        <v>19</v>
      </c>
      <c r="F167" s="28" t="s">
        <v>95</v>
      </c>
      <c r="G167" s="28" t="s">
        <v>19</v>
      </c>
    </row>
    <row r="168" spans="2:7" s="19" customFormat="1" x14ac:dyDescent="0.2">
      <c r="B168" s="27" t="s">
        <v>20</v>
      </c>
      <c r="C168" s="13" t="s">
        <v>128</v>
      </c>
      <c r="D168" s="13" t="s">
        <v>128</v>
      </c>
      <c r="E168" s="13" t="s">
        <v>128</v>
      </c>
      <c r="F168" s="13" t="s">
        <v>128</v>
      </c>
      <c r="G168" s="13" t="s">
        <v>128</v>
      </c>
    </row>
    <row r="169" spans="2:7" s="18" customFormat="1" x14ac:dyDescent="0.2">
      <c r="B169" s="26">
        <v>2014</v>
      </c>
      <c r="C169" s="22">
        <v>4.3828996235868862</v>
      </c>
      <c r="D169" s="22">
        <v>3.5576786517517403</v>
      </c>
      <c r="E169" s="20">
        <v>0.81171803082275473</v>
      </c>
      <c r="F169" s="22">
        <v>0.82521538963514685</v>
      </c>
      <c r="G169" s="20">
        <v>0.18828069554552229</v>
      </c>
    </row>
    <row r="170" spans="2:7" s="18" customFormat="1" x14ac:dyDescent="0.2">
      <c r="B170" s="26">
        <v>2015</v>
      </c>
      <c r="C170" s="22">
        <v>4.4380087346102597</v>
      </c>
      <c r="D170" s="22">
        <v>3.5998127850942763</v>
      </c>
      <c r="E170" s="20">
        <v>0.81113242455355539</v>
      </c>
      <c r="F170" s="22">
        <v>0.83738802461298323</v>
      </c>
      <c r="G170" s="20">
        <v>0.1886855287333096</v>
      </c>
    </row>
    <row r="171" spans="2:7" s="18" customFormat="1" x14ac:dyDescent="0.2">
      <c r="B171" s="26">
        <v>2016</v>
      </c>
      <c r="C171" s="22">
        <v>4.4625420704855223</v>
      </c>
      <c r="D171" s="22">
        <v>3.6373691763220259</v>
      </c>
      <c r="E171" s="20">
        <v>0.81508904988906516</v>
      </c>
      <c r="F171" s="22">
        <v>0.82517289416349593</v>
      </c>
      <c r="G171" s="20">
        <v>0.18491095011093475</v>
      </c>
    </row>
    <row r="172" spans="2:7" s="18" customFormat="1" x14ac:dyDescent="0.2">
      <c r="B172" s="26">
        <v>2017</v>
      </c>
      <c r="C172" s="22">
        <v>4.5218021378125908</v>
      </c>
      <c r="D172" s="22">
        <v>3.6772064498932373</v>
      </c>
      <c r="E172" s="20">
        <v>0.81321701786626066</v>
      </c>
      <c r="F172" s="22">
        <v>0.84486468791935332</v>
      </c>
      <c r="G172" s="20">
        <v>0.18684247168940796</v>
      </c>
    </row>
    <row r="173" spans="2:7" s="18" customFormat="1" x14ac:dyDescent="0.2">
      <c r="B173" s="26">
        <v>2018</v>
      </c>
      <c r="C173" s="22">
        <v>4.5320892473663861</v>
      </c>
      <c r="D173" s="22">
        <v>3.679357411496794</v>
      </c>
      <c r="E173" s="20">
        <v>0.81184575383966273</v>
      </c>
      <c r="F173" s="22">
        <v>0.852731835869592</v>
      </c>
      <c r="G173" s="20">
        <v>0.1881542461603371</v>
      </c>
    </row>
    <row r="174" spans="2:7" s="18" customFormat="1" x14ac:dyDescent="0.2">
      <c r="B174" s="26" t="s">
        <v>23</v>
      </c>
      <c r="C174" s="21">
        <v>8.4032396125774955E-3</v>
      </c>
      <c r="D174" s="21">
        <v>8.4429050814016637E-3</v>
      </c>
      <c r="E174" s="21"/>
      <c r="F174" s="21">
        <v>8.2338859571318146E-3</v>
      </c>
      <c r="G174" s="21"/>
    </row>
    <row r="175" spans="2:7" s="18" customFormat="1" x14ac:dyDescent="0.2">
      <c r="B175" s="61" t="s">
        <v>129</v>
      </c>
    </row>
    <row r="176" spans="2:7" s="18" customFormat="1" x14ac:dyDescent="0.2">
      <c r="B176" s="60"/>
    </row>
    <row r="177" spans="2:8" s="18" customFormat="1" ht="15" x14ac:dyDescent="0.2">
      <c r="B177" s="57" t="s">
        <v>412</v>
      </c>
    </row>
    <row r="178" spans="2:8" s="18" customFormat="1" x14ac:dyDescent="0.2">
      <c r="B178" s="26" t="s">
        <v>6</v>
      </c>
      <c r="C178" s="26" t="s">
        <v>97</v>
      </c>
      <c r="D178" s="26" t="s">
        <v>102</v>
      </c>
    </row>
    <row r="179" spans="2:8" s="19" customFormat="1" x14ac:dyDescent="0.2">
      <c r="B179" s="27" t="s">
        <v>4</v>
      </c>
      <c r="C179" s="28" t="s">
        <v>34</v>
      </c>
      <c r="D179" s="28" t="s">
        <v>34</v>
      </c>
      <c r="F179" s="18"/>
      <c r="G179" s="18"/>
      <c r="H179" s="18"/>
    </row>
    <row r="180" spans="2:8" s="19" customFormat="1" x14ac:dyDescent="0.2">
      <c r="B180" s="27" t="s">
        <v>20</v>
      </c>
      <c r="C180" s="28" t="s">
        <v>128</v>
      </c>
      <c r="D180" s="28" t="s">
        <v>24</v>
      </c>
      <c r="F180" s="18"/>
      <c r="G180" s="18"/>
      <c r="H180" s="18"/>
    </row>
    <row r="181" spans="2:8" s="18" customFormat="1" x14ac:dyDescent="0.2">
      <c r="B181" s="26">
        <v>2014</v>
      </c>
      <c r="C181" s="22">
        <v>0.82521538963514685</v>
      </c>
      <c r="D181" s="17">
        <v>423.22079785570662</v>
      </c>
    </row>
    <row r="182" spans="2:8" s="18" customFormat="1" x14ac:dyDescent="0.2">
      <c r="B182" s="26">
        <v>2015</v>
      </c>
      <c r="C182" s="22">
        <v>0.83738802461298323</v>
      </c>
      <c r="D182" s="17">
        <v>432.76090006433907</v>
      </c>
    </row>
    <row r="183" spans="2:8" s="18" customFormat="1" x14ac:dyDescent="0.2">
      <c r="B183" s="26">
        <v>2016</v>
      </c>
      <c r="C183" s="22">
        <v>0.82517289416349593</v>
      </c>
      <c r="D183" s="17">
        <v>436.1126615321856</v>
      </c>
    </row>
    <row r="184" spans="2:8" s="18" customFormat="1" x14ac:dyDescent="0.2">
      <c r="B184" s="26">
        <v>2017</v>
      </c>
      <c r="C184" s="22">
        <v>0.84486468791935332</v>
      </c>
      <c r="D184" s="17">
        <v>450.93139622811799</v>
      </c>
    </row>
    <row r="185" spans="2:8" s="18" customFormat="1" x14ac:dyDescent="0.2">
      <c r="B185" s="26">
        <v>2018</v>
      </c>
      <c r="C185" s="22">
        <v>0.852731835869592</v>
      </c>
      <c r="D185" s="17">
        <v>466.13517299377315</v>
      </c>
    </row>
    <row r="186" spans="2:8" s="18" customFormat="1" x14ac:dyDescent="0.2">
      <c r="B186" s="26" t="s">
        <v>23</v>
      </c>
      <c r="C186" s="21">
        <v>8.2338859571318146E-3</v>
      </c>
      <c r="D186" s="21">
        <v>2.4439270584881267E-2</v>
      </c>
    </row>
    <row r="187" spans="2:8" s="18" customFormat="1" x14ac:dyDescent="0.2">
      <c r="B187" s="61" t="s">
        <v>137</v>
      </c>
    </row>
    <row r="188" spans="2:8" s="18" customFormat="1" x14ac:dyDescent="0.2">
      <c r="B188" s="60"/>
    </row>
    <row r="189" spans="2:8" s="18" customFormat="1" ht="15" x14ac:dyDescent="0.2">
      <c r="B189" s="57" t="s">
        <v>413</v>
      </c>
    </row>
    <row r="190" spans="2:8" s="18" customFormat="1" x14ac:dyDescent="0.2">
      <c r="B190" s="26" t="s">
        <v>6</v>
      </c>
      <c r="C190" s="26" t="s">
        <v>35</v>
      </c>
    </row>
    <row r="191" spans="2:8" s="19" customFormat="1" x14ac:dyDescent="0.2">
      <c r="B191" s="27" t="s">
        <v>4</v>
      </c>
      <c r="C191" s="28" t="s">
        <v>103</v>
      </c>
    </row>
    <row r="192" spans="2:8" s="19" customFormat="1" x14ac:dyDescent="0.2">
      <c r="B192" s="27" t="s">
        <v>20</v>
      </c>
      <c r="C192" s="28" t="s">
        <v>24</v>
      </c>
    </row>
    <row r="193" spans="2:4" s="18" customFormat="1" x14ac:dyDescent="0.2">
      <c r="B193" s="26">
        <v>2014</v>
      </c>
      <c r="C193" s="17">
        <v>515.45975215617648</v>
      </c>
    </row>
    <row r="194" spans="2:4" s="18" customFormat="1" x14ac:dyDescent="0.2">
      <c r="B194" s="26">
        <v>2015</v>
      </c>
      <c r="C194" s="17">
        <v>518.88594420174866</v>
      </c>
    </row>
    <row r="195" spans="2:4" s="18" customFormat="1" x14ac:dyDescent="0.2">
      <c r="B195" s="26">
        <v>2016</v>
      </c>
      <c r="C195" s="17">
        <v>530.22134268060518</v>
      </c>
    </row>
    <row r="196" spans="2:4" s="18" customFormat="1" x14ac:dyDescent="0.2">
      <c r="B196" s="26">
        <v>2017</v>
      </c>
      <c r="C196" s="17">
        <v>535.2631009013428</v>
      </c>
    </row>
    <row r="197" spans="2:4" s="18" customFormat="1" x14ac:dyDescent="0.2">
      <c r="B197" s="26">
        <v>2018</v>
      </c>
      <c r="C197" s="17">
        <v>548.28498742140118</v>
      </c>
    </row>
    <row r="198" spans="2:4" s="18" customFormat="1" x14ac:dyDescent="0.2">
      <c r="B198" s="26" t="s">
        <v>23</v>
      </c>
      <c r="C198" s="21">
        <v>1.5553713398178681E-2</v>
      </c>
    </row>
    <row r="199" spans="2:4" s="18" customFormat="1" x14ac:dyDescent="0.2">
      <c r="B199" s="61" t="s">
        <v>138</v>
      </c>
    </row>
    <row r="200" spans="2:4" s="18" customFormat="1" x14ac:dyDescent="0.2">
      <c r="B200" s="60"/>
    </row>
    <row r="201" spans="2:4" s="18" customFormat="1" ht="15" x14ac:dyDescent="0.2">
      <c r="B201" s="57" t="s">
        <v>431</v>
      </c>
    </row>
    <row r="202" spans="2:4" s="18" customFormat="1" x14ac:dyDescent="0.2">
      <c r="B202" s="26" t="s">
        <v>6</v>
      </c>
      <c r="C202" s="26" t="s">
        <v>73</v>
      </c>
      <c r="D202" s="26" t="s">
        <v>74</v>
      </c>
    </row>
    <row r="203" spans="2:4" s="19" customFormat="1" x14ac:dyDescent="0.2">
      <c r="B203" s="27" t="s">
        <v>4</v>
      </c>
      <c r="C203" s="28" t="s">
        <v>19</v>
      </c>
      <c r="D203" s="28" t="s">
        <v>19</v>
      </c>
    </row>
    <row r="204" spans="2:4" s="19" customFormat="1" x14ac:dyDescent="0.2">
      <c r="B204" s="27" t="s">
        <v>20</v>
      </c>
      <c r="C204" s="28" t="s">
        <v>109</v>
      </c>
      <c r="D204" s="28" t="s">
        <v>109</v>
      </c>
    </row>
    <row r="205" spans="2:4" s="18" customFormat="1" x14ac:dyDescent="0.2">
      <c r="B205" s="26">
        <v>2014</v>
      </c>
      <c r="C205" s="20">
        <v>0.53089856012849979</v>
      </c>
      <c r="D205" s="20">
        <v>0.4691014398714522</v>
      </c>
    </row>
    <row r="206" spans="2:4" s="18" customFormat="1" x14ac:dyDescent="0.2">
      <c r="B206" s="26">
        <v>2015</v>
      </c>
      <c r="C206" s="20">
        <v>0.51637481947653963</v>
      </c>
      <c r="D206" s="20">
        <v>0.48362518052346026</v>
      </c>
    </row>
    <row r="207" spans="2:4" s="18" customFormat="1" x14ac:dyDescent="0.2">
      <c r="B207" s="26">
        <v>2016</v>
      </c>
      <c r="C207" s="20">
        <v>0.50423898593211103</v>
      </c>
      <c r="D207" s="20">
        <v>0.4957610140682337</v>
      </c>
    </row>
    <row r="208" spans="2:4" s="18" customFormat="1" x14ac:dyDescent="0.2">
      <c r="B208" s="26">
        <v>2017</v>
      </c>
      <c r="C208" s="20">
        <v>0.50657951108996035</v>
      </c>
      <c r="D208" s="20">
        <v>0.49380696555479986</v>
      </c>
    </row>
    <row r="209" spans="2:9" s="18" customFormat="1" x14ac:dyDescent="0.2">
      <c r="B209" s="26">
        <v>2018</v>
      </c>
      <c r="C209" s="20">
        <v>0.51921433762365965</v>
      </c>
      <c r="D209" s="20">
        <v>0.48078566237403147</v>
      </c>
    </row>
    <row r="210" spans="2:9" s="18" customFormat="1" x14ac:dyDescent="0.2">
      <c r="B210" s="61" t="s">
        <v>139</v>
      </c>
    </row>
    <row r="211" spans="2:9" s="18" customFormat="1" x14ac:dyDescent="0.2">
      <c r="B211" s="60"/>
    </row>
    <row r="212" spans="2:9" s="18" customFormat="1" ht="15" x14ac:dyDescent="0.2">
      <c r="B212" s="57" t="s">
        <v>415</v>
      </c>
    </row>
    <row r="213" spans="2:9" s="18" customFormat="1" ht="25.5" x14ac:dyDescent="0.2">
      <c r="B213" s="26" t="s">
        <v>6</v>
      </c>
      <c r="C213" s="37" t="s">
        <v>36</v>
      </c>
      <c r="D213" s="37" t="s">
        <v>41</v>
      </c>
      <c r="E213" s="37" t="s">
        <v>37</v>
      </c>
      <c r="F213" s="19"/>
      <c r="G213" s="19"/>
      <c r="H213" s="19"/>
      <c r="I213" s="19"/>
    </row>
    <row r="214" spans="2:9" s="19" customFormat="1" x14ac:dyDescent="0.2">
      <c r="B214" s="27" t="s">
        <v>4</v>
      </c>
      <c r="C214" s="56" t="s">
        <v>104</v>
      </c>
      <c r="D214" s="56" t="s">
        <v>104</v>
      </c>
      <c r="E214" s="56" t="s">
        <v>104</v>
      </c>
      <c r="F214" s="18"/>
      <c r="G214" s="18"/>
      <c r="H214" s="18"/>
      <c r="I214" s="18"/>
    </row>
    <row r="215" spans="2:9" s="19" customFormat="1" x14ac:dyDescent="0.2">
      <c r="B215" s="27" t="s">
        <v>20</v>
      </c>
      <c r="C215" s="28" t="s">
        <v>46</v>
      </c>
      <c r="D215" s="28" t="s">
        <v>46</v>
      </c>
      <c r="E215" s="28" t="s">
        <v>46</v>
      </c>
      <c r="F215" s="18"/>
      <c r="G215" s="18"/>
      <c r="H215" s="18"/>
      <c r="I215" s="18"/>
    </row>
    <row r="216" spans="2:9" s="18" customFormat="1" x14ac:dyDescent="0.2">
      <c r="B216" s="26">
        <v>2016</v>
      </c>
      <c r="C216" s="21">
        <v>0.5842126217577106</v>
      </c>
      <c r="D216" s="21">
        <v>0.12076274456212593</v>
      </c>
      <c r="E216" s="21">
        <v>0.29486150196791661</v>
      </c>
    </row>
    <row r="217" spans="2:9" s="18" customFormat="1" x14ac:dyDescent="0.2">
      <c r="B217" s="26">
        <v>2017</v>
      </c>
      <c r="C217" s="21">
        <v>0.56998787268270779</v>
      </c>
      <c r="D217" s="21">
        <v>0.13338091234799668</v>
      </c>
      <c r="E217" s="21">
        <v>0.29503765781111263</v>
      </c>
    </row>
    <row r="218" spans="2:9" s="18" customFormat="1" x14ac:dyDescent="0.2">
      <c r="B218" s="26">
        <v>2018</v>
      </c>
      <c r="C218" s="21">
        <v>0.54989140381007018</v>
      </c>
      <c r="D218" s="21">
        <v>0.13439832310541361</v>
      </c>
      <c r="E218" s="21">
        <v>0.3147208989987087</v>
      </c>
    </row>
    <row r="219" spans="2:9" s="18" customFormat="1" x14ac:dyDescent="0.2">
      <c r="B219" s="61" t="s">
        <v>140</v>
      </c>
    </row>
    <row r="221" spans="2:9" ht="15" x14ac:dyDescent="0.2">
      <c r="B221" s="57" t="s">
        <v>416</v>
      </c>
    </row>
    <row r="222" spans="2:9" s="18" customFormat="1" ht="25.5" x14ac:dyDescent="0.2">
      <c r="B222" s="26" t="s">
        <v>6</v>
      </c>
      <c r="C222" s="37" t="s">
        <v>98</v>
      </c>
      <c r="D222" s="37" t="s">
        <v>105</v>
      </c>
    </row>
    <row r="223" spans="2:9" s="19" customFormat="1" x14ac:dyDescent="0.2">
      <c r="B223" s="27" t="s">
        <v>4</v>
      </c>
      <c r="C223" s="28" t="s">
        <v>214</v>
      </c>
      <c r="D223" s="28" t="s">
        <v>215</v>
      </c>
    </row>
    <row r="224" spans="2:9" s="19" customFormat="1" x14ac:dyDescent="0.2">
      <c r="B224" s="27" t="s">
        <v>20</v>
      </c>
      <c r="C224" s="28" t="s">
        <v>141</v>
      </c>
      <c r="D224" s="28" t="s">
        <v>141</v>
      </c>
    </row>
    <row r="225" spans="2:4" s="18" customFormat="1" x14ac:dyDescent="0.2">
      <c r="B225" s="26">
        <v>2014</v>
      </c>
      <c r="C225" s="22">
        <v>20.980393393764125</v>
      </c>
      <c r="D225" s="22">
        <v>3.9008339218920614</v>
      </c>
    </row>
    <row r="226" spans="2:4" s="18" customFormat="1" x14ac:dyDescent="0.2">
      <c r="B226" s="26">
        <v>2015</v>
      </c>
      <c r="C226" s="22">
        <v>20.956469658035022</v>
      </c>
      <c r="D226" s="22">
        <v>3.864537995784683</v>
      </c>
    </row>
    <row r="227" spans="2:4" s="18" customFormat="1" x14ac:dyDescent="0.2">
      <c r="B227" s="26">
        <v>2016</v>
      </c>
      <c r="C227" s="22">
        <v>21.239487691597876</v>
      </c>
      <c r="D227" s="22">
        <v>3.8353746500314232</v>
      </c>
    </row>
    <row r="228" spans="2:4" s="18" customFormat="1" x14ac:dyDescent="0.2">
      <c r="B228" s="26">
        <v>2017</v>
      </c>
      <c r="C228" s="22">
        <v>21.318388703710113</v>
      </c>
      <c r="D228" s="22">
        <v>3.799519988636253</v>
      </c>
    </row>
    <row r="229" spans="2:4" s="18" customFormat="1" x14ac:dyDescent="0.2">
      <c r="B229" s="26">
        <v>2018</v>
      </c>
      <c r="C229" s="22">
        <v>21.225233884711219</v>
      </c>
      <c r="D229" s="22">
        <v>3.7089654640806011</v>
      </c>
    </row>
    <row r="230" spans="2:4" s="18" customFormat="1" x14ac:dyDescent="0.2">
      <c r="B230" s="26" t="s">
        <v>23</v>
      </c>
      <c r="C230" s="21">
        <v>2.9048102471562753E-3</v>
      </c>
      <c r="D230" s="21">
        <v>-1.2530177661242092E-2</v>
      </c>
    </row>
    <row r="231" spans="2:4" s="18" customFormat="1" x14ac:dyDescent="0.2">
      <c r="B231" s="61" t="s">
        <v>142</v>
      </c>
    </row>
    <row r="232" spans="2:4" ht="15" x14ac:dyDescent="0.2">
      <c r="B232" s="57"/>
    </row>
    <row r="233" spans="2:4" ht="15" x14ac:dyDescent="0.2">
      <c r="B233" s="57" t="s">
        <v>417</v>
      </c>
    </row>
    <row r="234" spans="2:4" s="18" customFormat="1" x14ac:dyDescent="0.2">
      <c r="B234" s="26" t="s">
        <v>6</v>
      </c>
      <c r="C234" s="26" t="s">
        <v>99</v>
      </c>
      <c r="D234" s="26" t="s">
        <v>110</v>
      </c>
    </row>
    <row r="235" spans="2:4" s="19" customFormat="1" x14ac:dyDescent="0.2">
      <c r="B235" s="27" t="s">
        <v>4</v>
      </c>
      <c r="C235" s="28" t="s">
        <v>45</v>
      </c>
      <c r="D235" s="28" t="s">
        <v>45</v>
      </c>
    </row>
    <row r="236" spans="2:4" s="19" customFormat="1" x14ac:dyDescent="0.2">
      <c r="B236" s="27" t="s">
        <v>20</v>
      </c>
      <c r="C236" s="28" t="s">
        <v>128</v>
      </c>
      <c r="D236" s="28" t="s">
        <v>24</v>
      </c>
    </row>
    <row r="237" spans="2:4" s="18" customFormat="1" x14ac:dyDescent="0.2">
      <c r="B237" s="26">
        <v>2014</v>
      </c>
      <c r="C237" s="22">
        <v>3.5576786517517403</v>
      </c>
      <c r="D237" s="17">
        <v>437.23434167085952</v>
      </c>
    </row>
    <row r="238" spans="2:4" s="18" customFormat="1" x14ac:dyDescent="0.2">
      <c r="B238" s="26">
        <v>2015</v>
      </c>
      <c r="C238" s="22">
        <v>3.5998127850942763</v>
      </c>
      <c r="D238" s="17">
        <v>447.56566193511958</v>
      </c>
    </row>
    <row r="239" spans="2:4" s="18" customFormat="1" x14ac:dyDescent="0.2">
      <c r="B239" s="26">
        <v>2016</v>
      </c>
      <c r="C239" s="22">
        <v>3.6373691763220259</v>
      </c>
      <c r="D239" s="17">
        <v>458.04081188073576</v>
      </c>
    </row>
    <row r="240" spans="2:4" s="18" customFormat="1" x14ac:dyDescent="0.2">
      <c r="B240" s="26">
        <v>2017</v>
      </c>
      <c r="C240" s="22">
        <v>3.6772064498932373</v>
      </c>
      <c r="D240" s="17">
        <v>475.22129319102265</v>
      </c>
    </row>
    <row r="241" spans="2:4" s="18" customFormat="1" x14ac:dyDescent="0.2">
      <c r="B241" s="26">
        <v>2018</v>
      </c>
      <c r="C241" s="22">
        <v>3.679357411496794</v>
      </c>
      <c r="D241" s="17">
        <v>479.55829934931205</v>
      </c>
    </row>
    <row r="242" spans="2:4" s="18" customFormat="1" x14ac:dyDescent="0.2">
      <c r="B242" s="26" t="s">
        <v>23</v>
      </c>
      <c r="C242" s="21">
        <v>8.4429050814016637E-3</v>
      </c>
      <c r="D242" s="21">
        <v>2.336789099029013E-2</v>
      </c>
    </row>
    <row r="243" spans="2:4" s="18" customFormat="1" x14ac:dyDescent="0.2">
      <c r="B243" s="61" t="s">
        <v>143</v>
      </c>
    </row>
    <row r="244" spans="2:4" ht="15" x14ac:dyDescent="0.2">
      <c r="B244" s="57"/>
    </row>
    <row r="245" spans="2:4" ht="15" x14ac:dyDescent="0.2">
      <c r="B245" s="57" t="s">
        <v>418</v>
      </c>
    </row>
    <row r="246" spans="2:4" s="18" customFormat="1" ht="25.5" x14ac:dyDescent="0.2">
      <c r="B246" s="26" t="s">
        <v>6</v>
      </c>
      <c r="C246" s="37" t="s">
        <v>108</v>
      </c>
    </row>
    <row r="247" spans="2:4" s="19" customFormat="1" x14ac:dyDescent="0.2">
      <c r="B247" s="27" t="s">
        <v>4</v>
      </c>
      <c r="C247" s="27" t="s">
        <v>15</v>
      </c>
    </row>
    <row r="248" spans="2:4" s="19" customFormat="1" x14ac:dyDescent="0.2">
      <c r="B248" s="27" t="s">
        <v>20</v>
      </c>
      <c r="C248" s="28" t="s">
        <v>24</v>
      </c>
    </row>
    <row r="249" spans="2:4" s="18" customFormat="1" x14ac:dyDescent="0.2">
      <c r="B249" s="26">
        <v>2014</v>
      </c>
      <c r="C249" s="17">
        <v>126.33133890972375</v>
      </c>
    </row>
    <row r="250" spans="2:4" s="18" customFormat="1" x14ac:dyDescent="0.2">
      <c r="B250" s="26">
        <v>2015</v>
      </c>
      <c r="C250" s="17">
        <v>127.76974669997357</v>
      </c>
    </row>
    <row r="251" spans="2:4" s="18" customFormat="1" x14ac:dyDescent="0.2">
      <c r="B251" s="26">
        <v>2016</v>
      </c>
      <c r="C251" s="17">
        <v>129.34585378738734</v>
      </c>
    </row>
    <row r="252" spans="2:4" s="18" customFormat="1" x14ac:dyDescent="0.2">
      <c r="B252" s="26">
        <v>2017</v>
      </c>
      <c r="C252" s="17">
        <v>132.77201361471299</v>
      </c>
    </row>
    <row r="253" spans="2:4" s="18" customFormat="1" x14ac:dyDescent="0.2">
      <c r="B253" s="26">
        <v>2018</v>
      </c>
      <c r="C253" s="17">
        <v>133.98651893872776</v>
      </c>
    </row>
    <row r="254" spans="2:4" s="18" customFormat="1" x14ac:dyDescent="0.2">
      <c r="B254" s="26" t="s">
        <v>23</v>
      </c>
      <c r="C254" s="21">
        <v>1.4816456558387037E-2</v>
      </c>
    </row>
    <row r="255" spans="2:4" s="18" customFormat="1" x14ac:dyDescent="0.2">
      <c r="B255" s="61" t="s">
        <v>144</v>
      </c>
    </row>
    <row r="256" spans="2:4" s="18" customFormat="1" x14ac:dyDescent="0.2">
      <c r="B256" s="60"/>
    </row>
    <row r="257" spans="2:6" ht="15" x14ac:dyDescent="0.2">
      <c r="B257" s="57" t="s">
        <v>419</v>
      </c>
    </row>
    <row r="258" spans="2:6" s="18" customFormat="1" ht="25.5" x14ac:dyDescent="0.2">
      <c r="B258" s="26" t="s">
        <v>6</v>
      </c>
      <c r="C258" s="37" t="s">
        <v>36</v>
      </c>
      <c r="D258" s="37" t="s">
        <v>41</v>
      </c>
      <c r="E258" s="37" t="s">
        <v>37</v>
      </c>
      <c r="F258" s="37" t="s">
        <v>146</v>
      </c>
    </row>
    <row r="259" spans="2:6" s="19" customFormat="1" x14ac:dyDescent="0.2">
      <c r="B259" s="27" t="s">
        <v>4</v>
      </c>
      <c r="C259" s="56" t="s">
        <v>107</v>
      </c>
      <c r="D259" s="56" t="s">
        <v>107</v>
      </c>
      <c r="E259" s="56" t="s">
        <v>107</v>
      </c>
      <c r="F259" s="56" t="s">
        <v>107</v>
      </c>
    </row>
    <row r="260" spans="2:6" s="19" customFormat="1" x14ac:dyDescent="0.2">
      <c r="B260" s="27" t="s">
        <v>20</v>
      </c>
      <c r="C260" s="28" t="s">
        <v>106</v>
      </c>
      <c r="D260" s="28" t="s">
        <v>106</v>
      </c>
      <c r="E260" s="28" t="s">
        <v>106</v>
      </c>
      <c r="F260" s="28" t="s">
        <v>106</v>
      </c>
    </row>
    <row r="261" spans="2:6" s="18" customFormat="1" x14ac:dyDescent="0.2">
      <c r="B261" s="26">
        <v>2016</v>
      </c>
      <c r="C261" s="21">
        <v>0.76321127340846406</v>
      </c>
      <c r="D261" s="21">
        <v>5.8938532378505652E-2</v>
      </c>
      <c r="E261" s="21">
        <v>0.15850329960331092</v>
      </c>
      <c r="F261" s="21">
        <v>1.9802097729889497E-2</v>
      </c>
    </row>
    <row r="262" spans="2:6" s="18" customFormat="1" x14ac:dyDescent="0.2">
      <c r="B262" s="26">
        <v>2017</v>
      </c>
      <c r="C262" s="21">
        <v>0.76537206837375571</v>
      </c>
      <c r="D262" s="21">
        <v>7.2107900489927476E-2</v>
      </c>
      <c r="E262" s="21">
        <v>0.14380979466428376</v>
      </c>
      <c r="F262" s="21">
        <v>1.8833271442290776E-2</v>
      </c>
    </row>
    <row r="263" spans="2:6" s="18" customFormat="1" x14ac:dyDescent="0.2">
      <c r="B263" s="26">
        <v>2018</v>
      </c>
      <c r="C263" s="21">
        <v>0.75784356419319143</v>
      </c>
      <c r="D263" s="21">
        <v>7.0480874208838862E-2</v>
      </c>
      <c r="E263" s="21">
        <v>0.14988754707096286</v>
      </c>
      <c r="F263" s="21">
        <v>2.1788014527006773E-2</v>
      </c>
    </row>
    <row r="264" spans="2:6" s="18" customFormat="1" x14ac:dyDescent="0.2">
      <c r="B264" s="61" t="s">
        <v>145</v>
      </c>
    </row>
    <row r="266" spans="2:6" ht="15" x14ac:dyDescent="0.2">
      <c r="B266" s="57" t="s">
        <v>420</v>
      </c>
    </row>
    <row r="267" spans="2:6" s="18" customFormat="1" ht="25.5" x14ac:dyDescent="0.2">
      <c r="B267" s="26" t="s">
        <v>6</v>
      </c>
      <c r="C267" s="37" t="s">
        <v>100</v>
      </c>
      <c r="D267" s="37" t="s">
        <v>101</v>
      </c>
    </row>
    <row r="268" spans="2:6" s="19" customFormat="1" x14ac:dyDescent="0.2">
      <c r="B268" s="27" t="s">
        <v>4</v>
      </c>
      <c r="C268" s="28" t="s">
        <v>42</v>
      </c>
      <c r="D268" s="28" t="s">
        <v>43</v>
      </c>
    </row>
    <row r="269" spans="2:6" s="19" customFormat="1" x14ac:dyDescent="0.2">
      <c r="B269" s="27" t="s">
        <v>20</v>
      </c>
      <c r="C269" s="28" t="s">
        <v>44</v>
      </c>
      <c r="D269" s="28" t="s">
        <v>141</v>
      </c>
    </row>
    <row r="270" spans="2:6" s="18" customFormat="1" x14ac:dyDescent="0.2">
      <c r="B270" s="26">
        <v>2014</v>
      </c>
      <c r="C270" s="22">
        <v>15.90226100028076</v>
      </c>
      <c r="D270" s="22">
        <v>13.804118665868918</v>
      </c>
    </row>
    <row r="271" spans="2:6" s="18" customFormat="1" x14ac:dyDescent="0.2">
      <c r="B271" s="26">
        <v>2015</v>
      </c>
      <c r="C271" s="22">
        <v>16.897156305312581</v>
      </c>
      <c r="D271" s="22">
        <v>14.38855513460725</v>
      </c>
    </row>
    <row r="272" spans="2:6" s="18" customFormat="1" x14ac:dyDescent="0.2">
      <c r="B272" s="26">
        <v>2016</v>
      </c>
      <c r="C272" s="22">
        <v>16.288571676630109</v>
      </c>
      <c r="D272" s="22">
        <v>13.833119761271435</v>
      </c>
    </row>
    <row r="273" spans="2:4" s="18" customFormat="1" x14ac:dyDescent="0.2">
      <c r="B273" s="26">
        <v>2017</v>
      </c>
      <c r="C273" s="22">
        <v>16.748978992933086</v>
      </c>
      <c r="D273" s="22">
        <v>13.929438290733737</v>
      </c>
    </row>
    <row r="274" spans="2:4" s="18" customFormat="1" x14ac:dyDescent="0.2">
      <c r="B274" s="26">
        <v>2018</v>
      </c>
      <c r="C274" s="22">
        <v>17.216990759309184</v>
      </c>
      <c r="D274" s="22">
        <v>14.077469610121435</v>
      </c>
    </row>
    <row r="275" spans="2:4" s="18" customFormat="1" x14ac:dyDescent="0.2">
      <c r="B275" s="26" t="s">
        <v>23</v>
      </c>
      <c r="C275" s="21">
        <v>2.0057356594674003E-2</v>
      </c>
      <c r="D275" s="21">
        <v>4.9141896436049048E-3</v>
      </c>
    </row>
    <row r="276" spans="2:4" s="18" customFormat="1" x14ac:dyDescent="0.2">
      <c r="B276" s="61" t="s">
        <v>147</v>
      </c>
    </row>
    <row r="277" spans="2:4" ht="15" x14ac:dyDescent="0.2">
      <c r="B277" s="57"/>
    </row>
    <row r="278" spans="2:4" x14ac:dyDescent="0.2">
      <c r="B278" s="61" t="s">
        <v>179</v>
      </c>
    </row>
  </sheetData>
  <sortState xmlns:xlrd2="http://schemas.microsoft.com/office/spreadsheetml/2017/richdata2" ref="B285:D295">
    <sortCondition ref="B293:B373"/>
  </sortState>
  <mergeCells count="2">
    <mergeCell ref="A1:G1"/>
    <mergeCell ref="A2:G2"/>
  </mergeCells>
  <pageMargins left="0.7" right="0.7" top="0.75" bottom="0.75" header="0.3" footer="0.3"/>
  <pageSetup paperSize="9" scale="60" orientation="landscape" r:id="rId1"/>
  <rowBreaks count="4" manualBreakCount="4">
    <brk id="41" max="16383" man="1"/>
    <brk id="103" max="7" man="1"/>
    <brk id="164" max="16383" man="1"/>
    <brk id="2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5" tint="0.59999389629810485"/>
  </sheetPr>
  <dimension ref="A1:K1041"/>
  <sheetViews>
    <sheetView showGridLines="0" tabSelected="1" topLeftCell="A550" zoomScale="90" zoomScaleNormal="90" workbookViewId="0">
      <selection activeCell="F554" sqref="F554"/>
    </sheetView>
  </sheetViews>
  <sheetFormatPr baseColWidth="10" defaultColWidth="11.42578125" defaultRowHeight="15" x14ac:dyDescent="0.25"/>
  <cols>
    <col min="1" max="1" width="6.5703125" customWidth="1"/>
    <col min="2" max="2" width="29.7109375" customWidth="1"/>
    <col min="3" max="13" width="20.5703125" customWidth="1"/>
    <col min="19" max="19" width="12.7109375" customWidth="1"/>
    <col min="20" max="26" width="26.140625" customWidth="1"/>
    <col min="27" max="27" width="15.85546875" customWidth="1"/>
  </cols>
  <sheetData>
    <row r="1" spans="1:7" ht="25.5" x14ac:dyDescent="0.35">
      <c r="A1" s="120" t="s">
        <v>120</v>
      </c>
      <c r="B1" s="120"/>
      <c r="C1" s="120"/>
      <c r="D1" s="120"/>
      <c r="E1" s="120"/>
      <c r="F1" s="120"/>
      <c r="G1" s="120"/>
    </row>
    <row r="2" spans="1:7" ht="25.5" x14ac:dyDescent="0.35">
      <c r="A2" s="120" t="s">
        <v>1</v>
      </c>
      <c r="B2" s="120"/>
      <c r="C2" s="120"/>
      <c r="D2" s="120"/>
      <c r="E2" s="120"/>
      <c r="F2" s="120"/>
      <c r="G2" s="120"/>
    </row>
    <row r="4" spans="1:7" s="29" customFormat="1" x14ac:dyDescent="0.25">
      <c r="B4" s="9" t="s">
        <v>180</v>
      </c>
    </row>
    <row r="5" spans="1:7" s="38" customFormat="1" ht="30" customHeight="1" x14ac:dyDescent="0.25">
      <c r="B5" s="37" t="s">
        <v>3</v>
      </c>
      <c r="C5" s="121" t="s">
        <v>183</v>
      </c>
      <c r="D5" s="122"/>
    </row>
    <row r="6" spans="1:7" s="30" customFormat="1" x14ac:dyDescent="0.25">
      <c r="B6" s="27" t="s">
        <v>4</v>
      </c>
      <c r="C6" s="28" t="s">
        <v>5</v>
      </c>
      <c r="D6" s="28" t="s">
        <v>19</v>
      </c>
    </row>
    <row r="7" spans="1:7" s="30" customFormat="1" x14ac:dyDescent="0.25">
      <c r="B7" s="27" t="s">
        <v>6</v>
      </c>
      <c r="C7" s="27" t="s">
        <v>181</v>
      </c>
      <c r="D7" s="27" t="s">
        <v>181</v>
      </c>
    </row>
    <row r="8" spans="1:7" s="29" customFormat="1" x14ac:dyDescent="0.25">
      <c r="B8" s="58" t="s">
        <v>148</v>
      </c>
      <c r="C8" s="31">
        <v>2</v>
      </c>
      <c r="D8" s="73">
        <v>3.5410764872521248E-4</v>
      </c>
    </row>
    <row r="9" spans="1:7" s="29" customFormat="1" x14ac:dyDescent="0.25">
      <c r="B9" s="58" t="s">
        <v>149</v>
      </c>
      <c r="C9" s="31">
        <v>-3</v>
      </c>
      <c r="D9" s="21">
        <v>-8.3217753120665746E-4</v>
      </c>
    </row>
    <row r="10" spans="1:7" s="29" customFormat="1" x14ac:dyDescent="0.25">
      <c r="B10" s="58" t="s">
        <v>150</v>
      </c>
      <c r="C10" s="31">
        <v>0</v>
      </c>
      <c r="D10" s="21" t="s">
        <v>87</v>
      </c>
    </row>
    <row r="11" spans="1:7" s="29" customFormat="1" x14ac:dyDescent="0.25">
      <c r="B11" s="58" t="s">
        <v>151</v>
      </c>
      <c r="C11" s="31">
        <v>0</v>
      </c>
      <c r="D11" s="21" t="s">
        <v>87</v>
      </c>
    </row>
    <row r="12" spans="1:7" s="29" customFormat="1" x14ac:dyDescent="0.25">
      <c r="B12" s="58" t="s">
        <v>152</v>
      </c>
      <c r="C12" s="31">
        <v>0</v>
      </c>
      <c r="D12" s="21" t="s">
        <v>87</v>
      </c>
    </row>
    <row r="13" spans="1:7" s="29" customFormat="1" x14ac:dyDescent="0.25">
      <c r="B13" s="58" t="s">
        <v>153</v>
      </c>
      <c r="C13" s="31">
        <v>-52</v>
      </c>
      <c r="D13" s="21">
        <v>-2.0312500000000001E-2</v>
      </c>
      <c r="F13"/>
    </row>
    <row r="14" spans="1:7" s="29" customFormat="1" x14ac:dyDescent="0.25">
      <c r="B14" s="58" t="s">
        <v>154</v>
      </c>
      <c r="C14" s="31">
        <v>0</v>
      </c>
      <c r="D14" s="21" t="s">
        <v>87</v>
      </c>
      <c r="F14"/>
    </row>
    <row r="15" spans="1:7" s="29" customFormat="1" x14ac:dyDescent="0.25">
      <c r="B15" s="58" t="s">
        <v>155</v>
      </c>
      <c r="C15" s="31">
        <v>0</v>
      </c>
      <c r="D15" s="21" t="s">
        <v>87</v>
      </c>
      <c r="F15"/>
    </row>
    <row r="16" spans="1:7" s="29" customFormat="1" x14ac:dyDescent="0.25">
      <c r="B16" s="58" t="s">
        <v>156</v>
      </c>
      <c r="C16" s="31">
        <v>-471.32770765440728</v>
      </c>
      <c r="D16" s="21">
        <v>-1.644868453379595E-2</v>
      </c>
      <c r="F16"/>
    </row>
    <row r="17" spans="2:6" s="29" customFormat="1" x14ac:dyDescent="0.25">
      <c r="B17" s="58" t="s">
        <v>157</v>
      </c>
      <c r="C17" s="31">
        <v>80.023000000001048</v>
      </c>
      <c r="D17" s="21">
        <v>2.0404152816122932E-3</v>
      </c>
      <c r="F17"/>
    </row>
    <row r="18" spans="2:6" s="29" customFormat="1" x14ac:dyDescent="0.25">
      <c r="B18" s="58" t="s">
        <v>158</v>
      </c>
      <c r="C18" s="31">
        <v>53</v>
      </c>
      <c r="D18" s="21">
        <v>2.3660714285714285E-2</v>
      </c>
      <c r="F18"/>
    </row>
    <row r="19" spans="2:6" s="29" customFormat="1" x14ac:dyDescent="0.25">
      <c r="B19" s="58" t="s">
        <v>159</v>
      </c>
      <c r="C19" s="31">
        <v>0</v>
      </c>
      <c r="D19" s="21" t="s">
        <v>87</v>
      </c>
      <c r="F19"/>
    </row>
    <row r="20" spans="2:6" s="29" customFormat="1" x14ac:dyDescent="0.25">
      <c r="B20" s="58" t="s">
        <v>160</v>
      </c>
      <c r="C20" s="31">
        <v>0</v>
      </c>
      <c r="D20" s="21" t="s">
        <v>87</v>
      </c>
      <c r="F20"/>
    </row>
    <row r="21" spans="2:6" s="29" customFormat="1" x14ac:dyDescent="0.25">
      <c r="B21" s="58" t="s">
        <v>161</v>
      </c>
      <c r="C21" s="31">
        <v>-6</v>
      </c>
      <c r="D21" s="73">
        <v>-3.2462262619704593E-4</v>
      </c>
      <c r="F21"/>
    </row>
    <row r="22" spans="2:6" s="29" customFormat="1" x14ac:dyDescent="0.25">
      <c r="B22" s="58" t="s">
        <v>178</v>
      </c>
      <c r="C22" s="31">
        <v>0</v>
      </c>
      <c r="D22" s="21" t="s">
        <v>87</v>
      </c>
      <c r="F22"/>
    </row>
    <row r="23" spans="2:6" s="29" customFormat="1" x14ac:dyDescent="0.25">
      <c r="B23" s="58" t="s">
        <v>162</v>
      </c>
      <c r="C23" s="31">
        <v>0</v>
      </c>
      <c r="D23" s="21" t="s">
        <v>87</v>
      </c>
      <c r="F23"/>
    </row>
    <row r="24" spans="2:6" s="29" customFormat="1" x14ac:dyDescent="0.25">
      <c r="B24" s="58" t="s">
        <v>163</v>
      </c>
      <c r="C24" s="31">
        <v>0</v>
      </c>
      <c r="D24" s="21" t="s">
        <v>87</v>
      </c>
      <c r="F24"/>
    </row>
    <row r="25" spans="2:6" s="29" customFormat="1" x14ac:dyDescent="0.25">
      <c r="B25" s="58" t="s">
        <v>177</v>
      </c>
      <c r="C25" s="31">
        <v>-4</v>
      </c>
      <c r="D25" s="21">
        <v>-1.4545454545454545E-2</v>
      </c>
      <c r="F25"/>
    </row>
    <row r="26" spans="2:6" s="29" customFormat="1" x14ac:dyDescent="0.25">
      <c r="B26" s="58" t="s">
        <v>164</v>
      </c>
      <c r="C26" s="31">
        <v>16</v>
      </c>
      <c r="D26" s="21">
        <v>2.3426061493411421E-2</v>
      </c>
      <c r="F26"/>
    </row>
    <row r="27" spans="2:6" s="29" customFormat="1" x14ac:dyDescent="0.25">
      <c r="B27" s="58" t="s">
        <v>165</v>
      </c>
      <c r="C27" s="31">
        <v>0</v>
      </c>
      <c r="D27" s="21" t="s">
        <v>87</v>
      </c>
      <c r="F27"/>
    </row>
    <row r="28" spans="2:6" s="29" customFormat="1" x14ac:dyDescent="0.25">
      <c r="B28" s="58" t="s">
        <v>166</v>
      </c>
      <c r="C28" s="31">
        <v>0</v>
      </c>
      <c r="D28" s="21" t="s">
        <v>87</v>
      </c>
      <c r="F28"/>
    </row>
    <row r="29" spans="2:6" s="29" customFormat="1" x14ac:dyDescent="0.25">
      <c r="B29" s="58" t="s">
        <v>167</v>
      </c>
      <c r="C29" s="31">
        <v>56</v>
      </c>
      <c r="D29" s="21">
        <v>2.9089397953353073E-3</v>
      </c>
      <c r="F29"/>
    </row>
    <row r="30" spans="2:6" s="29" customFormat="1" x14ac:dyDescent="0.25">
      <c r="B30" s="58" t="s">
        <v>168</v>
      </c>
      <c r="C30" s="31">
        <v>0</v>
      </c>
      <c r="D30" s="21" t="s">
        <v>87</v>
      </c>
      <c r="F30"/>
    </row>
    <row r="31" spans="2:6" s="29" customFormat="1" x14ac:dyDescent="0.25">
      <c r="B31" s="58" t="s">
        <v>169</v>
      </c>
      <c r="C31" s="31">
        <v>0</v>
      </c>
      <c r="D31" s="21" t="s">
        <v>87</v>
      </c>
      <c r="F31"/>
    </row>
    <row r="32" spans="2:6" s="29" customFormat="1" x14ac:dyDescent="0.25">
      <c r="B32" s="58" t="s">
        <v>170</v>
      </c>
      <c r="C32" s="31">
        <v>1</v>
      </c>
      <c r="D32" s="73">
        <v>2.7578599007170438E-4</v>
      </c>
      <c r="F32"/>
    </row>
    <row r="33" spans="2:6" s="29" customFormat="1" x14ac:dyDescent="0.25">
      <c r="B33" s="58" t="s">
        <v>171</v>
      </c>
      <c r="C33" s="31">
        <v>0</v>
      </c>
      <c r="D33" s="21" t="s">
        <v>87</v>
      </c>
      <c r="F33"/>
    </row>
    <row r="34" spans="2:6" s="29" customFormat="1" x14ac:dyDescent="0.25">
      <c r="B34" s="58" t="s">
        <v>172</v>
      </c>
      <c r="C34" s="31" t="s">
        <v>182</v>
      </c>
      <c r="D34" s="21"/>
      <c r="F34"/>
    </row>
    <row r="35" spans="2:6" s="29" customFormat="1" x14ac:dyDescent="0.25">
      <c r="B35" s="58" t="s">
        <v>173</v>
      </c>
      <c r="C35" s="31">
        <v>2</v>
      </c>
      <c r="D35" s="73">
        <v>1.3024225058609013E-4</v>
      </c>
      <c r="F35"/>
    </row>
    <row r="36" spans="2:6" s="29" customFormat="1" x14ac:dyDescent="0.25">
      <c r="B36" s="58" t="s">
        <v>174</v>
      </c>
      <c r="C36" s="31">
        <v>32</v>
      </c>
      <c r="D36" s="21">
        <v>2.9427993378701488E-3</v>
      </c>
      <c r="F36"/>
    </row>
    <row r="37" spans="2:6" s="29" customFormat="1" x14ac:dyDescent="0.25">
      <c r="B37" s="58" t="s">
        <v>175</v>
      </c>
      <c r="C37" s="31">
        <v>1.8999999999996362</v>
      </c>
      <c r="D37" s="73">
        <v>3.6101083032484061E-4</v>
      </c>
      <c r="F37"/>
    </row>
    <row r="38" spans="2:6" s="29" customFormat="1" x14ac:dyDescent="0.25">
      <c r="B38" s="58" t="s">
        <v>176</v>
      </c>
      <c r="C38" s="31">
        <v>-31</v>
      </c>
      <c r="D38" s="21">
        <v>-1.8995098039215686E-3</v>
      </c>
      <c r="F38"/>
    </row>
    <row r="39" spans="2:6" s="29" customFormat="1" x14ac:dyDescent="0.25">
      <c r="B39" s="2" t="s">
        <v>21</v>
      </c>
      <c r="C39" s="32">
        <v>-323.40470765440841</v>
      </c>
      <c r="D39" s="75">
        <v>-1.4023004306728207E-3</v>
      </c>
    </row>
    <row r="40" spans="2:6" s="29" customFormat="1" x14ac:dyDescent="0.25">
      <c r="B40" s="9"/>
    </row>
    <row r="41" spans="2:6" s="29" customFormat="1" x14ac:dyDescent="0.25">
      <c r="B41" s="9"/>
    </row>
    <row r="42" spans="2:6" s="29" customFormat="1" x14ac:dyDescent="0.25">
      <c r="B42" s="9" t="s">
        <v>184</v>
      </c>
    </row>
    <row r="43" spans="2:6" s="38" customFormat="1" ht="26.1" customHeight="1" x14ac:dyDescent="0.25">
      <c r="B43" s="37" t="s">
        <v>3</v>
      </c>
      <c r="C43" s="37" t="s">
        <v>17</v>
      </c>
      <c r="D43" s="49" t="s">
        <v>53</v>
      </c>
    </row>
    <row r="44" spans="2:6" s="30" customFormat="1" x14ac:dyDescent="0.25">
      <c r="B44" s="27" t="s">
        <v>4</v>
      </c>
      <c r="C44" s="28" t="s">
        <v>5</v>
      </c>
      <c r="D44" s="28" t="s">
        <v>19</v>
      </c>
    </row>
    <row r="45" spans="2:6" s="30" customFormat="1" x14ac:dyDescent="0.25">
      <c r="B45" s="27" t="s">
        <v>6</v>
      </c>
      <c r="C45" s="27">
        <v>2018</v>
      </c>
      <c r="D45" s="27">
        <v>2018</v>
      </c>
    </row>
    <row r="46" spans="2:6" s="29" customFormat="1" x14ac:dyDescent="0.25">
      <c r="B46" s="58" t="s">
        <v>148</v>
      </c>
      <c r="C46" s="34">
        <v>4019</v>
      </c>
      <c r="D46" s="20">
        <v>0.71132743362831863</v>
      </c>
    </row>
    <row r="47" spans="2:6" s="29" customFormat="1" x14ac:dyDescent="0.25">
      <c r="B47" s="58" t="s">
        <v>149</v>
      </c>
      <c r="C47" s="34">
        <v>3102</v>
      </c>
      <c r="D47" s="20">
        <v>0.86118822876179901</v>
      </c>
    </row>
    <row r="48" spans="2:6" s="29" customFormat="1" x14ac:dyDescent="0.25">
      <c r="B48" s="58" t="s">
        <v>150</v>
      </c>
      <c r="C48" s="34">
        <v>2870</v>
      </c>
      <c r="D48" s="20">
        <v>0.71215880893300243</v>
      </c>
    </row>
    <row r="49" spans="2:4" s="29" customFormat="1" x14ac:dyDescent="0.25">
      <c r="B49" s="58" t="s">
        <v>151</v>
      </c>
      <c r="C49" s="34">
        <v>980</v>
      </c>
      <c r="D49" s="20">
        <v>0.3761996161228407</v>
      </c>
    </row>
    <row r="50" spans="2:4" s="29" customFormat="1" x14ac:dyDescent="0.25">
      <c r="B50" s="58" t="s">
        <v>152</v>
      </c>
      <c r="C50" s="34">
        <v>3238</v>
      </c>
      <c r="D50" s="21">
        <v>0.33845510609386431</v>
      </c>
    </row>
    <row r="51" spans="2:4" s="29" customFormat="1" x14ac:dyDescent="0.25">
      <c r="B51" s="58" t="s">
        <v>153</v>
      </c>
      <c r="C51" s="34">
        <v>653</v>
      </c>
      <c r="D51" s="20">
        <v>0.26036682615629986</v>
      </c>
    </row>
    <row r="52" spans="2:4" s="29" customFormat="1" x14ac:dyDescent="0.25">
      <c r="B52" s="58" t="s">
        <v>154</v>
      </c>
      <c r="C52" s="34">
        <v>132</v>
      </c>
      <c r="D52" s="20">
        <v>9.0846524432209225E-2</v>
      </c>
    </row>
    <row r="53" spans="2:4" s="29" customFormat="1" x14ac:dyDescent="0.25">
      <c r="B53" s="58" t="s">
        <v>155</v>
      </c>
      <c r="C53" s="34">
        <v>3331</v>
      </c>
      <c r="D53" s="20">
        <v>0.562099223759703</v>
      </c>
    </row>
    <row r="54" spans="2:4" s="29" customFormat="1" x14ac:dyDescent="0.25">
      <c r="B54" s="58" t="s">
        <v>156</v>
      </c>
      <c r="C54" s="34">
        <v>16643.321</v>
      </c>
      <c r="D54" s="20">
        <v>0.59054251086040777</v>
      </c>
    </row>
    <row r="55" spans="2:4" s="29" customFormat="1" x14ac:dyDescent="0.25">
      <c r="B55" s="58" t="s">
        <v>157</v>
      </c>
      <c r="C55" s="34">
        <v>20783</v>
      </c>
      <c r="D55" s="20">
        <v>0.52884297310364137</v>
      </c>
    </row>
    <row r="56" spans="2:4" s="29" customFormat="1" x14ac:dyDescent="0.25">
      <c r="B56" s="58" t="s">
        <v>158</v>
      </c>
      <c r="C56" s="34">
        <v>679</v>
      </c>
      <c r="D56" s="20">
        <v>0.29611862189271698</v>
      </c>
    </row>
    <row r="57" spans="2:4" s="29" customFormat="1" x14ac:dyDescent="0.25">
      <c r="B57" s="58" t="s">
        <v>159</v>
      </c>
      <c r="C57" s="34">
        <v>3066</v>
      </c>
      <c r="D57" s="20">
        <v>0.41204139228598308</v>
      </c>
    </row>
    <row r="58" spans="2:4" s="29" customFormat="1" x14ac:dyDescent="0.25">
      <c r="B58" s="58" t="s">
        <v>160</v>
      </c>
      <c r="C58" s="34">
        <v>53</v>
      </c>
      <c r="D58" s="20">
        <v>3.1398104265402842E-2</v>
      </c>
    </row>
    <row r="59" spans="2:4" s="29" customFormat="1" x14ac:dyDescent="0.25">
      <c r="B59" s="58" t="s">
        <v>161</v>
      </c>
      <c r="C59" s="34">
        <v>12891</v>
      </c>
      <c r="D59" s="20">
        <v>0.69767819451209612</v>
      </c>
    </row>
    <row r="60" spans="2:4" s="29" customFormat="1" x14ac:dyDescent="0.25">
      <c r="B60" s="58" t="s">
        <v>178</v>
      </c>
      <c r="C60" s="34">
        <v>0</v>
      </c>
      <c r="D60" s="20">
        <v>0</v>
      </c>
    </row>
    <row r="61" spans="2:4" s="29" customFormat="1" x14ac:dyDescent="0.25">
      <c r="B61" s="58" t="s">
        <v>162</v>
      </c>
      <c r="C61" s="34">
        <v>257</v>
      </c>
      <c r="D61" s="20">
        <v>0.11592241768155165</v>
      </c>
    </row>
    <row r="62" spans="2:4" s="29" customFormat="1" x14ac:dyDescent="0.25">
      <c r="B62" s="58" t="s">
        <v>163</v>
      </c>
      <c r="C62" s="34">
        <v>152</v>
      </c>
      <c r="D62" s="20">
        <v>7.9539508110936685E-2</v>
      </c>
    </row>
    <row r="63" spans="2:4" s="29" customFormat="1" x14ac:dyDescent="0.25">
      <c r="B63" s="58" t="s">
        <v>177</v>
      </c>
      <c r="C63" s="34">
        <v>262</v>
      </c>
      <c r="D63" s="20">
        <v>0.96678966789667897</v>
      </c>
    </row>
    <row r="64" spans="2:4" s="29" customFormat="1" x14ac:dyDescent="0.25">
      <c r="B64" s="58" t="s">
        <v>164</v>
      </c>
      <c r="C64" s="34">
        <v>313</v>
      </c>
      <c r="D64" s="20">
        <v>0.44778254649499283</v>
      </c>
    </row>
    <row r="65" spans="2:4" s="29" customFormat="1" x14ac:dyDescent="0.25">
      <c r="B65" s="58" t="s">
        <v>165</v>
      </c>
      <c r="C65" s="34">
        <v>2310</v>
      </c>
      <c r="D65" s="20">
        <v>0.75613747954173482</v>
      </c>
    </row>
    <row r="66" spans="2:4" s="29" customFormat="1" x14ac:dyDescent="0.25">
      <c r="B66" s="58" t="s">
        <v>166</v>
      </c>
      <c r="C66" s="34">
        <v>2459</v>
      </c>
      <c r="D66" s="20">
        <v>0.637707468879668</v>
      </c>
    </row>
    <row r="67" spans="2:4" s="29" customFormat="1" x14ac:dyDescent="0.25">
      <c r="B67" s="58" t="s">
        <v>167</v>
      </c>
      <c r="C67" s="34">
        <v>11869</v>
      </c>
      <c r="D67" s="20">
        <v>0.61475112653441755</v>
      </c>
    </row>
    <row r="68" spans="2:4" s="29" customFormat="1" x14ac:dyDescent="0.25">
      <c r="B68" s="58" t="s">
        <v>168</v>
      </c>
      <c r="C68" s="34">
        <v>1639.1</v>
      </c>
      <c r="D68" s="20">
        <v>0.64379418695993718</v>
      </c>
    </row>
    <row r="69" spans="2:4" s="29" customFormat="1" x14ac:dyDescent="0.25">
      <c r="B69" s="58" t="s">
        <v>169</v>
      </c>
      <c r="C69" s="34">
        <v>4030</v>
      </c>
      <c r="D69" s="20">
        <v>0.37918705306736922</v>
      </c>
    </row>
    <row r="70" spans="2:4" s="29" customFormat="1" x14ac:dyDescent="0.25">
      <c r="B70" s="58" t="s">
        <v>170</v>
      </c>
      <c r="C70" s="34">
        <v>1587</v>
      </c>
      <c r="D70" s="20">
        <v>0.43755169561621177</v>
      </c>
    </row>
    <row r="71" spans="2:4" s="29" customFormat="1" x14ac:dyDescent="0.25">
      <c r="B71" s="58" t="s">
        <v>171</v>
      </c>
      <c r="C71" s="34">
        <v>609</v>
      </c>
      <c r="D71" s="20">
        <v>0.50455675227837615</v>
      </c>
    </row>
    <row r="72" spans="2:4" s="29" customFormat="1" x14ac:dyDescent="0.25">
      <c r="B72" s="58" t="s">
        <v>172</v>
      </c>
      <c r="C72" s="34">
        <v>1278</v>
      </c>
      <c r="D72" s="20">
        <v>0.34207708779443252</v>
      </c>
    </row>
    <row r="73" spans="2:4" s="29" customFormat="1" x14ac:dyDescent="0.25">
      <c r="B73" s="58" t="s">
        <v>173</v>
      </c>
      <c r="C73" s="34">
        <v>9705</v>
      </c>
      <c r="D73" s="20">
        <v>0.6319182185180362</v>
      </c>
    </row>
    <row r="74" spans="2:4" s="29" customFormat="1" x14ac:dyDescent="0.25">
      <c r="B74" s="58" t="s">
        <v>174</v>
      </c>
      <c r="C74" s="34">
        <v>8217</v>
      </c>
      <c r="D74" s="20">
        <v>0.75343847423436638</v>
      </c>
    </row>
    <row r="75" spans="2:4" s="29" customFormat="1" x14ac:dyDescent="0.25">
      <c r="B75" s="58" t="s">
        <v>175</v>
      </c>
      <c r="C75" s="34">
        <v>5264</v>
      </c>
      <c r="D75" s="20">
        <v>0.99982905658227139</v>
      </c>
    </row>
    <row r="76" spans="2:4" s="29" customFormat="1" x14ac:dyDescent="0.25">
      <c r="B76" s="58" t="s">
        <v>176</v>
      </c>
      <c r="C76" s="34">
        <v>6121</v>
      </c>
      <c r="D76" s="20">
        <v>0.3757750629259009</v>
      </c>
    </row>
    <row r="77" spans="2:4" s="29" customFormat="1" x14ac:dyDescent="0.25">
      <c r="B77" s="2" t="s">
        <v>21</v>
      </c>
      <c r="C77" s="35">
        <v>128512.421</v>
      </c>
      <c r="D77" s="36">
        <v>0.54911154562549436</v>
      </c>
    </row>
    <row r="78" spans="2:4" s="29" customFormat="1" x14ac:dyDescent="0.25">
      <c r="B78" s="9"/>
    </row>
    <row r="79" spans="2:4" s="29" customFormat="1" x14ac:dyDescent="0.25">
      <c r="B79" s="9"/>
    </row>
    <row r="80" spans="2:4" s="29" customFormat="1" x14ac:dyDescent="0.25">
      <c r="B80" s="9" t="s">
        <v>211</v>
      </c>
    </row>
    <row r="81" spans="2:9" s="30" customFormat="1" x14ac:dyDescent="0.25">
      <c r="B81" s="26" t="s">
        <v>3</v>
      </c>
      <c r="C81" s="123" t="s">
        <v>54</v>
      </c>
      <c r="D81" s="124"/>
      <c r="E81" s="124"/>
      <c r="F81" s="124"/>
      <c r="G81" s="124"/>
      <c r="H81" s="124"/>
      <c r="I81" s="124"/>
    </row>
    <row r="82" spans="2:9" s="30" customFormat="1" x14ac:dyDescent="0.25">
      <c r="B82" s="27" t="s">
        <v>4</v>
      </c>
      <c r="C82" s="125" t="s">
        <v>5</v>
      </c>
      <c r="D82" s="126"/>
      <c r="E82" s="126"/>
      <c r="F82" s="126"/>
      <c r="G82" s="126"/>
      <c r="H82" s="126"/>
      <c r="I82" s="126"/>
    </row>
    <row r="83" spans="2:9" s="30" customFormat="1" x14ac:dyDescent="0.25">
      <c r="B83" s="27" t="s">
        <v>6</v>
      </c>
      <c r="C83" s="27">
        <v>2012</v>
      </c>
      <c r="D83" s="27">
        <v>2013</v>
      </c>
      <c r="E83" s="27">
        <v>2014</v>
      </c>
      <c r="F83" s="27">
        <v>2015</v>
      </c>
      <c r="G83" s="27">
        <v>2016</v>
      </c>
      <c r="H83" s="27">
        <v>2017</v>
      </c>
      <c r="I83" s="27">
        <v>2018</v>
      </c>
    </row>
    <row r="84" spans="2:9" s="29" customFormat="1" x14ac:dyDescent="0.25">
      <c r="B84" s="16" t="s">
        <v>13</v>
      </c>
      <c r="C84" s="34">
        <v>2406</v>
      </c>
      <c r="D84" s="34">
        <v>2426</v>
      </c>
      <c r="E84" s="34">
        <v>2424</v>
      </c>
      <c r="F84" s="34">
        <v>2692.1</v>
      </c>
      <c r="G84" s="34">
        <v>2694.9</v>
      </c>
      <c r="H84" s="34">
        <v>2675</v>
      </c>
      <c r="I84" s="34">
        <v>2675</v>
      </c>
    </row>
    <row r="85" spans="2:9" s="29" customFormat="1" x14ac:dyDescent="0.25">
      <c r="B85" s="16" t="s">
        <v>9</v>
      </c>
      <c r="C85" s="34">
        <v>2033</v>
      </c>
      <c r="D85" s="34">
        <v>2033</v>
      </c>
      <c r="E85" s="34">
        <v>2033</v>
      </c>
      <c r="F85" s="34">
        <v>2030</v>
      </c>
      <c r="G85" s="34">
        <v>2166.4369999999999</v>
      </c>
      <c r="H85" s="34">
        <v>2641</v>
      </c>
      <c r="I85" s="34">
        <v>2641</v>
      </c>
    </row>
    <row r="86" spans="2:9" s="29" customFormat="1" x14ac:dyDescent="0.25">
      <c r="B86" s="16" t="s">
        <v>10</v>
      </c>
      <c r="C86" s="34">
        <v>871</v>
      </c>
      <c r="D86" s="34">
        <v>871</v>
      </c>
      <c r="E86" s="34">
        <v>871</v>
      </c>
      <c r="F86" s="34">
        <v>994</v>
      </c>
      <c r="G86" s="34">
        <v>994</v>
      </c>
      <c r="H86" s="34">
        <v>1101</v>
      </c>
      <c r="I86" s="34">
        <v>1104</v>
      </c>
    </row>
    <row r="87" spans="2:9" s="29" customFormat="1" x14ac:dyDescent="0.25">
      <c r="B87" s="16" t="s">
        <v>11</v>
      </c>
      <c r="C87" s="34">
        <v>923</v>
      </c>
      <c r="D87" s="34">
        <v>923</v>
      </c>
      <c r="E87" s="34">
        <v>923</v>
      </c>
      <c r="F87" s="34">
        <v>923</v>
      </c>
      <c r="G87" s="34">
        <v>962.6</v>
      </c>
      <c r="H87" s="34">
        <v>962.6</v>
      </c>
      <c r="I87" s="34">
        <v>962.6</v>
      </c>
    </row>
    <row r="88" spans="2:9" s="29" customFormat="1" x14ac:dyDescent="0.25">
      <c r="B88" s="16" t="s">
        <v>8</v>
      </c>
      <c r="C88" s="34"/>
      <c r="D88" s="34">
        <v>260.8</v>
      </c>
      <c r="E88" s="34">
        <v>260.8</v>
      </c>
      <c r="F88" s="34">
        <v>260.8</v>
      </c>
      <c r="G88" s="34">
        <v>260.8</v>
      </c>
      <c r="H88" s="34">
        <v>260.8</v>
      </c>
      <c r="I88" s="34">
        <v>261</v>
      </c>
    </row>
    <row r="89" spans="2:9" s="29" customFormat="1" x14ac:dyDescent="0.25">
      <c r="B89" s="16" t="s">
        <v>123</v>
      </c>
      <c r="C89" s="34">
        <v>109</v>
      </c>
      <c r="D89" s="34">
        <v>109</v>
      </c>
      <c r="E89" s="34">
        <v>109</v>
      </c>
      <c r="F89" s="34">
        <v>109</v>
      </c>
      <c r="G89" s="34">
        <v>109</v>
      </c>
      <c r="H89" s="34">
        <v>109</v>
      </c>
      <c r="I89" s="34">
        <v>109</v>
      </c>
    </row>
    <row r="90" spans="2:9" s="29" customFormat="1" x14ac:dyDescent="0.25">
      <c r="B90" s="16" t="s">
        <v>12</v>
      </c>
      <c r="C90" s="34"/>
      <c r="D90" s="34"/>
      <c r="E90" s="34"/>
      <c r="F90" s="34">
        <v>125</v>
      </c>
      <c r="G90" s="34">
        <v>71.793999999999997</v>
      </c>
      <c r="H90" s="34">
        <v>87</v>
      </c>
      <c r="I90" s="34">
        <v>87</v>
      </c>
    </row>
    <row r="91" spans="2:9" s="29" customFormat="1" x14ac:dyDescent="0.25">
      <c r="B91" s="16" t="s">
        <v>14</v>
      </c>
      <c r="C91" s="34"/>
      <c r="D91" s="34"/>
      <c r="E91" s="34"/>
      <c r="F91" s="34"/>
      <c r="G91" s="34">
        <v>137</v>
      </c>
      <c r="H91" s="34">
        <v>137</v>
      </c>
      <c r="I91" s="34">
        <v>149</v>
      </c>
    </row>
    <row r="92" spans="2:9" s="29" customFormat="1" x14ac:dyDescent="0.25">
      <c r="B92" s="16" t="s">
        <v>7</v>
      </c>
      <c r="C92" s="34"/>
      <c r="D92" s="34"/>
      <c r="E92" s="34"/>
      <c r="F92" s="34"/>
      <c r="G92" s="34"/>
      <c r="H92" s="34"/>
      <c r="I92" s="34">
        <v>225</v>
      </c>
    </row>
    <row r="93" spans="2:9" s="29" customFormat="1" x14ac:dyDescent="0.25">
      <c r="B93" s="2" t="s">
        <v>21</v>
      </c>
      <c r="C93" s="35">
        <f t="shared" ref="C93:H93" si="0">SUM(C84:C92)</f>
        <v>6342</v>
      </c>
      <c r="D93" s="35">
        <f t="shared" si="0"/>
        <v>6622.8</v>
      </c>
      <c r="E93" s="35">
        <f t="shared" si="0"/>
        <v>6620.8</v>
      </c>
      <c r="F93" s="35">
        <f t="shared" si="0"/>
        <v>7133.9000000000005</v>
      </c>
      <c r="G93" s="35">
        <f t="shared" si="0"/>
        <v>7396.5309999999999</v>
      </c>
      <c r="H93" s="35">
        <f t="shared" si="0"/>
        <v>7973.4000000000005</v>
      </c>
      <c r="I93" s="35">
        <f>SUM(I84:I92)</f>
        <v>8213.6</v>
      </c>
    </row>
    <row r="94" spans="2:9" s="29" customFormat="1" x14ac:dyDescent="0.25">
      <c r="B94" s="9"/>
      <c r="C94" s="65"/>
      <c r="D94" s="65"/>
      <c r="E94" s="65"/>
      <c r="F94" s="65"/>
      <c r="G94" s="66"/>
    </row>
    <row r="95" spans="2:9" s="29" customFormat="1" x14ac:dyDescent="0.25">
      <c r="B95" s="9"/>
    </row>
    <row r="96" spans="2:9" s="29" customFormat="1" x14ac:dyDescent="0.25">
      <c r="B96" s="9" t="s">
        <v>185</v>
      </c>
    </row>
    <row r="97" spans="2:5" s="30" customFormat="1" ht="54" customHeight="1" x14ac:dyDescent="0.25">
      <c r="B97" s="37" t="s">
        <v>3</v>
      </c>
      <c r="C97" s="37" t="s">
        <v>55</v>
      </c>
    </row>
    <row r="98" spans="2:5" s="30" customFormat="1" x14ac:dyDescent="0.25">
      <c r="B98" s="27" t="s">
        <v>4</v>
      </c>
      <c r="C98" s="28" t="s">
        <v>19</v>
      </c>
    </row>
    <row r="99" spans="2:5" s="30" customFormat="1" x14ac:dyDescent="0.25">
      <c r="B99" s="27" t="s">
        <v>6</v>
      </c>
      <c r="C99" s="27">
        <v>2018</v>
      </c>
    </row>
    <row r="100" spans="2:5" s="29" customFormat="1" x14ac:dyDescent="0.25">
      <c r="B100" s="58" t="s">
        <v>148</v>
      </c>
      <c r="C100" s="20">
        <v>0.8780530973451327</v>
      </c>
      <c r="E100" s="71"/>
    </row>
    <row r="101" spans="2:5" s="29" customFormat="1" x14ac:dyDescent="0.25">
      <c r="B101" s="58" t="s">
        <v>149</v>
      </c>
      <c r="C101" s="20">
        <v>1</v>
      </c>
    </row>
    <row r="102" spans="2:5" s="29" customFormat="1" x14ac:dyDescent="0.25">
      <c r="B102" s="58" t="s">
        <v>150</v>
      </c>
      <c r="C102" s="20">
        <v>1</v>
      </c>
    </row>
    <row r="103" spans="2:5" s="29" customFormat="1" x14ac:dyDescent="0.25">
      <c r="B103" s="58" t="s">
        <v>151</v>
      </c>
      <c r="C103" s="20">
        <v>1</v>
      </c>
    </row>
    <row r="104" spans="2:5" s="29" customFormat="1" x14ac:dyDescent="0.25">
      <c r="B104" s="58" t="s">
        <v>152</v>
      </c>
      <c r="C104" s="20">
        <v>0.98338037002195045</v>
      </c>
    </row>
    <row r="105" spans="2:5" s="29" customFormat="1" x14ac:dyDescent="0.25">
      <c r="B105" s="58" t="s">
        <v>153</v>
      </c>
      <c r="C105" s="20">
        <v>0.79226475279106856</v>
      </c>
    </row>
    <row r="106" spans="2:5" s="29" customFormat="1" x14ac:dyDescent="0.25">
      <c r="B106" s="58" t="s">
        <v>154</v>
      </c>
      <c r="C106" s="20">
        <v>0.84583620096352374</v>
      </c>
    </row>
    <row r="107" spans="2:5" s="29" customFormat="1" x14ac:dyDescent="0.25">
      <c r="B107" s="58" t="s">
        <v>155</v>
      </c>
      <c r="C107" s="20">
        <v>1</v>
      </c>
    </row>
    <row r="108" spans="2:5" s="29" customFormat="1" x14ac:dyDescent="0.25">
      <c r="B108" s="58" t="s">
        <v>156</v>
      </c>
      <c r="C108" s="20">
        <v>0.97908956373293732</v>
      </c>
    </row>
    <row r="109" spans="2:5" s="29" customFormat="1" x14ac:dyDescent="0.25">
      <c r="B109" s="58" t="s">
        <v>157</v>
      </c>
      <c r="C109" s="20">
        <v>0.85053054785109039</v>
      </c>
    </row>
    <row r="110" spans="2:5" s="29" customFormat="1" x14ac:dyDescent="0.25">
      <c r="B110" s="58" t="s">
        <v>158</v>
      </c>
      <c r="C110" s="20">
        <v>1</v>
      </c>
    </row>
    <row r="111" spans="2:5" s="29" customFormat="1" x14ac:dyDescent="0.25">
      <c r="B111" s="58" t="s">
        <v>159</v>
      </c>
      <c r="C111" s="20">
        <v>0.94140572503695741</v>
      </c>
    </row>
    <row r="112" spans="2:5" s="29" customFormat="1" x14ac:dyDescent="0.25">
      <c r="B112" s="58" t="s">
        <v>160</v>
      </c>
      <c r="C112" s="20">
        <v>1</v>
      </c>
    </row>
    <row r="113" spans="2:3" s="29" customFormat="1" x14ac:dyDescent="0.25">
      <c r="B113" s="58" t="s">
        <v>161</v>
      </c>
      <c r="C113" s="20">
        <v>0.90821020728473234</v>
      </c>
    </row>
    <row r="114" spans="2:3" s="29" customFormat="1" x14ac:dyDescent="0.25">
      <c r="B114" s="58" t="s">
        <v>178</v>
      </c>
      <c r="C114" s="20">
        <v>0.76430205949656749</v>
      </c>
    </row>
    <row r="115" spans="2:3" s="29" customFormat="1" x14ac:dyDescent="0.25">
      <c r="B115" s="58" t="s">
        <v>162</v>
      </c>
      <c r="C115" s="20">
        <v>1</v>
      </c>
    </row>
    <row r="116" spans="2:3" s="29" customFormat="1" x14ac:dyDescent="0.25">
      <c r="B116" s="58" t="s">
        <v>163</v>
      </c>
      <c r="C116" s="20">
        <v>1</v>
      </c>
    </row>
    <row r="117" spans="2:3" s="29" customFormat="1" x14ac:dyDescent="0.25">
      <c r="B117" s="58" t="s">
        <v>177</v>
      </c>
      <c r="C117" s="20">
        <v>1</v>
      </c>
    </row>
    <row r="118" spans="2:3" s="29" customFormat="1" x14ac:dyDescent="0.25">
      <c r="B118" s="58" t="s">
        <v>164</v>
      </c>
      <c r="C118" s="20">
        <v>1</v>
      </c>
    </row>
    <row r="119" spans="2:3" s="29" customFormat="1" x14ac:dyDescent="0.25">
      <c r="B119" s="58" t="s">
        <v>165</v>
      </c>
      <c r="C119" s="20">
        <v>1</v>
      </c>
    </row>
    <row r="120" spans="2:3" s="29" customFormat="1" x14ac:dyDescent="0.25">
      <c r="B120" s="58" t="s">
        <v>166</v>
      </c>
      <c r="C120" s="20">
        <v>1</v>
      </c>
    </row>
    <row r="121" spans="2:3" s="29" customFormat="1" x14ac:dyDescent="0.25">
      <c r="B121" s="58" t="s">
        <v>167</v>
      </c>
      <c r="C121" s="20">
        <v>0.96006629719790748</v>
      </c>
    </row>
    <row r="122" spans="2:3" s="29" customFormat="1" x14ac:dyDescent="0.25">
      <c r="B122" s="58" t="s">
        <v>168</v>
      </c>
      <c r="C122" s="20">
        <v>1</v>
      </c>
    </row>
    <row r="123" spans="2:3" s="29" customFormat="1" x14ac:dyDescent="0.25">
      <c r="B123" s="58" t="s">
        <v>169</v>
      </c>
      <c r="C123" s="20">
        <v>1</v>
      </c>
    </row>
    <row r="124" spans="2:3" s="29" customFormat="1" x14ac:dyDescent="0.25">
      <c r="B124" s="58" t="s">
        <v>170</v>
      </c>
      <c r="C124" s="20">
        <v>1</v>
      </c>
    </row>
    <row r="125" spans="2:3" s="29" customFormat="1" x14ac:dyDescent="0.25">
      <c r="B125" s="58" t="s">
        <v>171</v>
      </c>
      <c r="C125" s="20">
        <v>1</v>
      </c>
    </row>
    <row r="126" spans="2:3" s="29" customFormat="1" x14ac:dyDescent="0.25">
      <c r="B126" s="58" t="s">
        <v>172</v>
      </c>
      <c r="C126" s="20">
        <v>1</v>
      </c>
    </row>
    <row r="127" spans="2:3" s="29" customFormat="1" x14ac:dyDescent="0.25">
      <c r="B127" s="58" t="s">
        <v>173</v>
      </c>
      <c r="C127" s="20">
        <v>0.99869774710248727</v>
      </c>
    </row>
    <row r="128" spans="2:3" s="29" customFormat="1" x14ac:dyDescent="0.25">
      <c r="B128" s="58" t="s">
        <v>174</v>
      </c>
      <c r="C128" s="20">
        <v>0.89015220979277465</v>
      </c>
    </row>
    <row r="129" spans="2:5" s="29" customFormat="1" x14ac:dyDescent="0.25">
      <c r="B129" s="58" t="s">
        <v>175</v>
      </c>
      <c r="C129" s="20">
        <v>0.61311705825371809</v>
      </c>
    </row>
    <row r="130" spans="2:5" s="29" customFormat="1" x14ac:dyDescent="0.25">
      <c r="B130" s="58" t="s">
        <v>176</v>
      </c>
      <c r="C130" s="20">
        <v>0.97286512370311251</v>
      </c>
    </row>
    <row r="131" spans="2:5" s="29" customFormat="1" x14ac:dyDescent="0.25">
      <c r="B131" s="2" t="s">
        <v>21</v>
      </c>
      <c r="C131" s="36">
        <v>0.93693637865916279</v>
      </c>
    </row>
    <row r="132" spans="2:5" s="29" customFormat="1" x14ac:dyDescent="0.25">
      <c r="B132" s="9"/>
    </row>
    <row r="133" spans="2:5" s="29" customFormat="1" x14ac:dyDescent="0.25">
      <c r="B133" s="9"/>
    </row>
    <row r="134" spans="2:5" s="29" customFormat="1" x14ac:dyDescent="0.25">
      <c r="B134" s="9" t="s">
        <v>216</v>
      </c>
    </row>
    <row r="135" spans="2:5" s="38" customFormat="1" ht="38.25" x14ac:dyDescent="0.25">
      <c r="B135" s="37" t="s">
        <v>3</v>
      </c>
      <c r="C135" s="37" t="s">
        <v>56</v>
      </c>
      <c r="D135" s="37" t="s">
        <v>57</v>
      </c>
      <c r="E135" s="37" t="s">
        <v>58</v>
      </c>
    </row>
    <row r="136" spans="2:5" s="29" customFormat="1" x14ac:dyDescent="0.25">
      <c r="B136" s="27" t="s">
        <v>4</v>
      </c>
      <c r="C136" s="28" t="s">
        <v>59</v>
      </c>
      <c r="D136" s="28" t="s">
        <v>59</v>
      </c>
      <c r="E136" s="28" t="s">
        <v>59</v>
      </c>
    </row>
    <row r="137" spans="2:5" s="29" customFormat="1" x14ac:dyDescent="0.25">
      <c r="B137" s="27" t="s">
        <v>6</v>
      </c>
      <c r="C137" s="27">
        <v>2018</v>
      </c>
      <c r="D137" s="27">
        <v>2018</v>
      </c>
      <c r="E137" s="27">
        <v>2018</v>
      </c>
    </row>
    <row r="138" spans="2:5" s="29" customFormat="1" x14ac:dyDescent="0.25">
      <c r="B138" s="58" t="s">
        <v>148</v>
      </c>
      <c r="C138" s="34">
        <v>24.858508910170933</v>
      </c>
      <c r="D138" s="34">
        <v>54.960175051521396</v>
      </c>
      <c r="E138" s="34">
        <v>79.818683961692329</v>
      </c>
    </row>
    <row r="139" spans="2:5" s="29" customFormat="1" x14ac:dyDescent="0.25">
      <c r="B139" s="58" t="s">
        <v>149</v>
      </c>
      <c r="C139" s="34">
        <v>10.024697557673438</v>
      </c>
      <c r="D139" s="34">
        <v>66.328582507434987</v>
      </c>
      <c r="E139" s="34">
        <v>76.353280065108436</v>
      </c>
    </row>
    <row r="140" spans="2:5" s="29" customFormat="1" x14ac:dyDescent="0.25">
      <c r="B140" s="58" t="s">
        <v>150</v>
      </c>
      <c r="C140" s="34">
        <v>5.4563869608076434</v>
      </c>
      <c r="D140" s="34">
        <v>14.335644029368776</v>
      </c>
      <c r="E140" s="34">
        <v>19.792030990176421</v>
      </c>
    </row>
    <row r="141" spans="2:5" s="29" customFormat="1" x14ac:dyDescent="0.25">
      <c r="B141" s="58" t="s">
        <v>151</v>
      </c>
      <c r="C141" s="34">
        <v>6.3572297741435078</v>
      </c>
      <c r="D141" s="34">
        <v>16.023750953119659</v>
      </c>
      <c r="E141" s="34">
        <v>22.380980727263168</v>
      </c>
    </row>
    <row r="142" spans="2:5" s="29" customFormat="1" x14ac:dyDescent="0.25">
      <c r="B142" s="58" t="s">
        <v>152</v>
      </c>
      <c r="C142" s="34">
        <v>11.117307067244566</v>
      </c>
      <c r="D142" s="34">
        <v>38.52461193514808</v>
      </c>
      <c r="E142" s="34">
        <v>49.641919002392648</v>
      </c>
    </row>
    <row r="143" spans="2:5" s="29" customFormat="1" x14ac:dyDescent="0.25">
      <c r="B143" s="58" t="s">
        <v>153</v>
      </c>
      <c r="C143" s="34">
        <v>3.9643005396430055</v>
      </c>
      <c r="D143" s="34">
        <v>85.873151121889407</v>
      </c>
      <c r="E143" s="34">
        <v>89.837451661532413</v>
      </c>
    </row>
    <row r="144" spans="2:5" s="29" customFormat="1" x14ac:dyDescent="0.25">
      <c r="B144" s="58" t="s">
        <v>154</v>
      </c>
      <c r="C144" s="34">
        <v>3.4977231801940247</v>
      </c>
      <c r="D144" s="34">
        <v>10.389227766831025</v>
      </c>
      <c r="E144" s="34">
        <v>13.886950947025051</v>
      </c>
    </row>
    <row r="145" spans="2:5" s="29" customFormat="1" x14ac:dyDescent="0.25">
      <c r="B145" s="58" t="s">
        <v>155</v>
      </c>
      <c r="C145" s="34">
        <v>7.1706295452128774</v>
      </c>
      <c r="D145" s="34">
        <v>16.182691551972038</v>
      </c>
      <c r="E145" s="34">
        <v>23.353321097184914</v>
      </c>
    </row>
    <row r="146" spans="2:5" s="29" customFormat="1" x14ac:dyDescent="0.25">
      <c r="B146" s="58" t="s">
        <v>156</v>
      </c>
      <c r="C146" s="34">
        <v>6.2078682572483421</v>
      </c>
      <c r="D146" s="34">
        <v>36.878027540361103</v>
      </c>
      <c r="E146" s="34">
        <v>43.085895797609446</v>
      </c>
    </row>
    <row r="147" spans="2:5" s="29" customFormat="1" x14ac:dyDescent="0.25">
      <c r="B147" s="58" t="s">
        <v>157</v>
      </c>
      <c r="C147" s="34">
        <v>19.101883801288821</v>
      </c>
      <c r="D147" s="34">
        <v>58.69994949155177</v>
      </c>
      <c r="E147" s="34">
        <v>77.801833292840598</v>
      </c>
    </row>
    <row r="148" spans="2:5" s="29" customFormat="1" x14ac:dyDescent="0.25">
      <c r="B148" s="58" t="s">
        <v>158</v>
      </c>
      <c r="C148" s="34">
        <v>1.0688527919994744</v>
      </c>
      <c r="D148" s="34">
        <v>12.095707603247526</v>
      </c>
      <c r="E148" s="34">
        <v>13.164560395246999</v>
      </c>
    </row>
    <row r="149" spans="2:5" s="29" customFormat="1" x14ac:dyDescent="0.25">
      <c r="B149" s="58" t="s">
        <v>159</v>
      </c>
      <c r="C149" s="34">
        <v>7.9748343590583826</v>
      </c>
      <c r="D149" s="34">
        <v>30.517393265377134</v>
      </c>
      <c r="E149" s="34">
        <v>38.492227624435515</v>
      </c>
    </row>
    <row r="150" spans="2:5" s="29" customFormat="1" x14ac:dyDescent="0.25">
      <c r="B150" s="58" t="s">
        <v>160</v>
      </c>
      <c r="C150" s="34" t="s">
        <v>87</v>
      </c>
      <c r="D150" s="34" t="s">
        <v>87</v>
      </c>
      <c r="E150" s="34" t="s">
        <v>87</v>
      </c>
    </row>
    <row r="151" spans="2:5" s="29" customFormat="1" x14ac:dyDescent="0.25">
      <c r="B151" s="58" t="s">
        <v>161</v>
      </c>
      <c r="C151" s="34">
        <v>6.9979963241972056</v>
      </c>
      <c r="D151" s="34">
        <v>48.431002038076215</v>
      </c>
      <c r="E151" s="34">
        <v>55.428998362273425</v>
      </c>
    </row>
    <row r="152" spans="2:5" s="29" customFormat="1" x14ac:dyDescent="0.25">
      <c r="B152" s="58" t="s">
        <v>178</v>
      </c>
      <c r="C152" s="34">
        <v>0.29688034857841444</v>
      </c>
      <c r="D152" s="34">
        <v>1.1105814864737782</v>
      </c>
      <c r="E152" s="34">
        <v>1.4074618350521926</v>
      </c>
    </row>
    <row r="153" spans="2:5" s="29" customFormat="1" x14ac:dyDescent="0.25">
      <c r="B153" s="58" t="s">
        <v>162</v>
      </c>
      <c r="C153" s="34">
        <v>11.672629309013166</v>
      </c>
      <c r="D153" s="34">
        <v>7.3064229706934585</v>
      </c>
      <c r="E153" s="34">
        <v>18.979052279706625</v>
      </c>
    </row>
    <row r="154" spans="2:5" s="29" customFormat="1" x14ac:dyDescent="0.25">
      <c r="B154" s="58" t="s">
        <v>163</v>
      </c>
      <c r="C154" s="34">
        <v>14.069045110140999</v>
      </c>
      <c r="D154" s="34">
        <v>9.0565521888418168</v>
      </c>
      <c r="E154" s="34">
        <v>23.125597298982818</v>
      </c>
    </row>
    <row r="155" spans="2:5" s="29" customFormat="1" x14ac:dyDescent="0.25">
      <c r="B155" s="58" t="s">
        <v>177</v>
      </c>
      <c r="C155" s="34">
        <v>5.3075873224485663</v>
      </c>
      <c r="D155" s="34">
        <v>75.721579133599548</v>
      </c>
      <c r="E155" s="34">
        <v>81.029166456048117</v>
      </c>
    </row>
    <row r="156" spans="2:5" s="29" customFormat="1" x14ac:dyDescent="0.25">
      <c r="B156" s="58" t="s">
        <v>164</v>
      </c>
      <c r="C156" s="34">
        <v>0.71466870480333933</v>
      </c>
      <c r="D156" s="34">
        <v>5.0506320183432303</v>
      </c>
      <c r="E156" s="34">
        <v>5.7653007231465692</v>
      </c>
    </row>
    <row r="157" spans="2:5" s="29" customFormat="1" x14ac:dyDescent="0.25">
      <c r="B157" s="58" t="s">
        <v>165</v>
      </c>
      <c r="C157" s="34">
        <v>9.5957671008676542</v>
      </c>
      <c r="D157" s="34">
        <v>136.4033809385019</v>
      </c>
      <c r="E157" s="34">
        <v>145.99914803936954</v>
      </c>
    </row>
    <row r="158" spans="2:5" s="29" customFormat="1" x14ac:dyDescent="0.25">
      <c r="B158" s="58" t="s">
        <v>166</v>
      </c>
      <c r="C158" s="34">
        <v>5.7301192235548228</v>
      </c>
      <c r="D158" s="34">
        <v>29.183902688569319</v>
      </c>
      <c r="E158" s="34">
        <v>34.914021912124142</v>
      </c>
    </row>
    <row r="159" spans="2:5" s="29" customFormat="1" x14ac:dyDescent="0.25">
      <c r="B159" s="58" t="s">
        <v>167</v>
      </c>
      <c r="C159" s="34">
        <v>12.488353617645952</v>
      </c>
      <c r="D159" s="34">
        <v>23.493394292225624</v>
      </c>
      <c r="E159" s="34">
        <v>35.981747909871579</v>
      </c>
    </row>
    <row r="160" spans="2:5" s="29" customFormat="1" x14ac:dyDescent="0.25">
      <c r="B160" s="58" t="s">
        <v>168</v>
      </c>
      <c r="C160" s="34">
        <v>7.0846797167730671</v>
      </c>
      <c r="D160" s="34">
        <v>32.618999677172681</v>
      </c>
      <c r="E160" s="34">
        <v>39.703679393945748</v>
      </c>
    </row>
    <row r="161" spans="2:5" s="29" customFormat="1" x14ac:dyDescent="0.25">
      <c r="B161" s="58" t="s">
        <v>169</v>
      </c>
      <c r="C161" s="34">
        <v>5.9703119080639926</v>
      </c>
      <c r="D161" s="34">
        <v>17.158630858780889</v>
      </c>
      <c r="E161" s="34">
        <v>23.128942766844879</v>
      </c>
    </row>
    <row r="162" spans="2:5" s="29" customFormat="1" x14ac:dyDescent="0.25">
      <c r="B162" s="58" t="s">
        <v>170</v>
      </c>
      <c r="C162" s="34">
        <v>11.694483157143344</v>
      </c>
      <c r="D162" s="34">
        <v>27.384814046855585</v>
      </c>
      <c r="E162" s="34">
        <v>39.079297203998927</v>
      </c>
    </row>
    <row r="163" spans="2:5" s="29" customFormat="1" x14ac:dyDescent="0.25">
      <c r="B163" s="58" t="s">
        <v>171</v>
      </c>
      <c r="C163" s="34">
        <v>25.433010634313536</v>
      </c>
      <c r="D163" s="34">
        <v>22.665285832642915</v>
      </c>
      <c r="E163" s="34">
        <v>48.098296466956455</v>
      </c>
    </row>
    <row r="164" spans="2:5" s="29" customFormat="1" x14ac:dyDescent="0.25">
      <c r="B164" s="58" t="s">
        <v>172</v>
      </c>
      <c r="C164" s="34">
        <v>4.3382380980317388</v>
      </c>
      <c r="D164" s="34">
        <v>6.8176759555307864</v>
      </c>
      <c r="E164" s="34">
        <v>11.155914053562523</v>
      </c>
    </row>
    <row r="165" spans="2:5" s="29" customFormat="1" x14ac:dyDescent="0.25">
      <c r="B165" s="58" t="s">
        <v>173</v>
      </c>
      <c r="C165" s="34">
        <v>4.4948956449452071</v>
      </c>
      <c r="D165" s="34">
        <v>29.913609377648051</v>
      </c>
      <c r="E165" s="34">
        <v>34.408505022593268</v>
      </c>
    </row>
    <row r="166" spans="2:5" s="29" customFormat="1" x14ac:dyDescent="0.25">
      <c r="B166" s="58" t="s">
        <v>174</v>
      </c>
      <c r="C166" s="34">
        <v>9.1943858979222188</v>
      </c>
      <c r="D166" s="34">
        <v>31.392296310438642</v>
      </c>
      <c r="E166" s="34">
        <v>40.586682208360862</v>
      </c>
    </row>
    <row r="167" spans="2:5" s="29" customFormat="1" x14ac:dyDescent="0.25">
      <c r="B167" s="58" t="s">
        <v>175</v>
      </c>
      <c r="C167" s="34">
        <v>14.72767308541421</v>
      </c>
      <c r="D167" s="34">
        <v>102.91105972690163</v>
      </c>
      <c r="E167" s="34">
        <v>117.63873281231585</v>
      </c>
    </row>
    <row r="168" spans="2:5" s="29" customFormat="1" x14ac:dyDescent="0.25">
      <c r="B168" s="58" t="s">
        <v>176</v>
      </c>
      <c r="C168" s="34">
        <v>5.6310922157892929</v>
      </c>
      <c r="D168" s="34">
        <v>89.88432941228838</v>
      </c>
      <c r="E168" s="34">
        <v>95.515421628077689</v>
      </c>
    </row>
    <row r="169" spans="2:5" s="29" customFormat="1" x14ac:dyDescent="0.25">
      <c r="B169" s="2" t="s">
        <v>21</v>
      </c>
      <c r="C169" s="35">
        <v>10.124679779804076</v>
      </c>
      <c r="D169" s="35">
        <v>43.49449288684982</v>
      </c>
      <c r="E169" s="35">
        <v>53.619172666653903</v>
      </c>
    </row>
    <row r="170" spans="2:5" s="29" customFormat="1" x14ac:dyDescent="0.25">
      <c r="B170" s="39"/>
      <c r="C170" s="40"/>
      <c r="D170" s="41"/>
    </row>
    <row r="171" spans="2:5" s="29" customFormat="1" x14ac:dyDescent="0.25">
      <c r="B171" s="9" t="s">
        <v>186</v>
      </c>
    </row>
    <row r="172" spans="2:5" s="38" customFormat="1" ht="39.75" customHeight="1" x14ac:dyDescent="0.25">
      <c r="B172" s="37" t="s">
        <v>3</v>
      </c>
      <c r="C172" s="37" t="s">
        <v>60</v>
      </c>
    </row>
    <row r="173" spans="2:5" s="29" customFormat="1" x14ac:dyDescent="0.25">
      <c r="B173" s="27" t="s">
        <v>4</v>
      </c>
      <c r="C173" s="28" t="s">
        <v>88</v>
      </c>
    </row>
    <row r="174" spans="2:5" s="29" customFormat="1" x14ac:dyDescent="0.25">
      <c r="B174" s="27" t="s">
        <v>6</v>
      </c>
      <c r="C174" s="27">
        <v>2018</v>
      </c>
    </row>
    <row r="175" spans="2:5" s="29" customFormat="1" x14ac:dyDescent="0.25">
      <c r="B175" s="58" t="s">
        <v>148</v>
      </c>
      <c r="C175" s="50">
        <v>2.452025886856009</v>
      </c>
    </row>
    <row r="176" spans="2:5" s="29" customFormat="1" x14ac:dyDescent="0.25">
      <c r="B176" s="58" t="s">
        <v>149</v>
      </c>
      <c r="C176" s="50">
        <v>7.5704969731520189</v>
      </c>
    </row>
    <row r="177" spans="2:3" s="29" customFormat="1" x14ac:dyDescent="0.25">
      <c r="B177" s="58" t="s">
        <v>150</v>
      </c>
      <c r="C177" s="50">
        <v>0.96176674952607222</v>
      </c>
    </row>
    <row r="178" spans="2:3" s="29" customFormat="1" x14ac:dyDescent="0.25">
      <c r="B178" s="58" t="s">
        <v>151</v>
      </c>
      <c r="C178" s="50">
        <v>0.78710941281355851</v>
      </c>
    </row>
    <row r="179" spans="2:3" s="29" customFormat="1" x14ac:dyDescent="0.25">
      <c r="B179" s="58" t="s">
        <v>152</v>
      </c>
      <c r="C179" s="50">
        <v>0.80024299295410839</v>
      </c>
    </row>
    <row r="180" spans="2:3" s="29" customFormat="1" x14ac:dyDescent="0.25">
      <c r="B180" s="58" t="s">
        <v>153</v>
      </c>
      <c r="C180" s="50">
        <v>1.156727179250592</v>
      </c>
    </row>
    <row r="181" spans="2:3" s="29" customFormat="1" x14ac:dyDescent="0.25">
      <c r="B181" s="58" t="s">
        <v>154</v>
      </c>
      <c r="C181" s="50">
        <v>3.2668578896451064</v>
      </c>
    </row>
    <row r="182" spans="2:3" s="29" customFormat="1" x14ac:dyDescent="0.25">
      <c r="B182" s="58" t="s">
        <v>155</v>
      </c>
      <c r="C182" s="50">
        <v>0.99796092095104227</v>
      </c>
    </row>
    <row r="183" spans="2:3" s="29" customFormat="1" x14ac:dyDescent="0.25">
      <c r="B183" s="58" t="s">
        <v>156</v>
      </c>
      <c r="C183" s="50">
        <v>7.9102934022018019</v>
      </c>
    </row>
    <row r="184" spans="2:3" s="29" customFormat="1" x14ac:dyDescent="0.25">
      <c r="B184" s="58" t="s">
        <v>157</v>
      </c>
      <c r="C184" s="50">
        <v>4.5546594982078856</v>
      </c>
    </row>
    <row r="185" spans="2:3" s="29" customFormat="1" x14ac:dyDescent="0.25">
      <c r="B185" s="58" t="s">
        <v>158</v>
      </c>
      <c r="C185" s="50">
        <v>1.4739499762797519</v>
      </c>
    </row>
    <row r="186" spans="2:3" s="29" customFormat="1" x14ac:dyDescent="0.25">
      <c r="B186" s="58" t="s">
        <v>159</v>
      </c>
      <c r="C186" s="50">
        <v>1.5381150799528576</v>
      </c>
    </row>
    <row r="187" spans="2:3" s="29" customFormat="1" x14ac:dyDescent="0.25">
      <c r="B187" s="58" t="s">
        <v>160</v>
      </c>
      <c r="C187" s="50" t="s">
        <v>87</v>
      </c>
    </row>
    <row r="188" spans="2:3" s="29" customFormat="1" x14ac:dyDescent="0.25">
      <c r="B188" s="58" t="s">
        <v>161</v>
      </c>
      <c r="C188" s="50">
        <v>3.1753336444375613</v>
      </c>
    </row>
    <row r="189" spans="2:3" s="29" customFormat="1" x14ac:dyDescent="0.25">
      <c r="B189" s="58" t="s">
        <v>178</v>
      </c>
      <c r="C189" s="50">
        <v>0</v>
      </c>
    </row>
    <row r="190" spans="2:3" s="29" customFormat="1" x14ac:dyDescent="0.25">
      <c r="B190" s="58" t="s">
        <v>162</v>
      </c>
      <c r="C190" s="50">
        <v>9.4413679331035461</v>
      </c>
    </row>
    <row r="191" spans="2:3" s="29" customFormat="1" x14ac:dyDescent="0.25">
      <c r="B191" s="58" t="s">
        <v>163</v>
      </c>
      <c r="C191" s="50">
        <v>13.697695123341559</v>
      </c>
    </row>
    <row r="192" spans="2:3" s="29" customFormat="1" x14ac:dyDescent="0.25">
      <c r="B192" s="58" t="s">
        <v>177</v>
      </c>
      <c r="C192" s="50">
        <v>2.192638802245789</v>
      </c>
    </row>
    <row r="193" spans="2:4" s="29" customFormat="1" x14ac:dyDescent="0.25">
      <c r="B193" s="58" t="s">
        <v>164</v>
      </c>
      <c r="C193" s="50">
        <v>4.2150204292522417</v>
      </c>
    </row>
    <row r="194" spans="2:4" s="29" customFormat="1" x14ac:dyDescent="0.25">
      <c r="B194" s="58" t="s">
        <v>165</v>
      </c>
      <c r="C194" s="50">
        <v>1.8765356265356263</v>
      </c>
    </row>
    <row r="195" spans="2:4" s="29" customFormat="1" x14ac:dyDescent="0.25">
      <c r="B195" s="58" t="s">
        <v>166</v>
      </c>
      <c r="C195" s="50">
        <v>0.63787105657161447</v>
      </c>
    </row>
    <row r="196" spans="2:4" s="29" customFormat="1" x14ac:dyDescent="0.25">
      <c r="B196" s="58" t="s">
        <v>167</v>
      </c>
      <c r="C196" s="50">
        <v>2.1341348732854977</v>
      </c>
    </row>
    <row r="197" spans="2:4" s="29" customFormat="1" x14ac:dyDescent="0.25">
      <c r="B197" s="58" t="s">
        <v>168</v>
      </c>
      <c r="C197" s="50">
        <v>1.8340896324904994</v>
      </c>
    </row>
    <row r="198" spans="2:4" s="29" customFormat="1" x14ac:dyDescent="0.25">
      <c r="B198" s="58" t="s">
        <v>169</v>
      </c>
      <c r="C198" s="50">
        <v>2.1733737618480267</v>
      </c>
    </row>
    <row r="199" spans="2:4" s="29" customFormat="1" x14ac:dyDescent="0.25">
      <c r="B199" s="58" t="s">
        <v>170</v>
      </c>
      <c r="C199" s="50">
        <v>1.5418285877909759</v>
      </c>
    </row>
    <row r="200" spans="2:4" s="29" customFormat="1" x14ac:dyDescent="0.25">
      <c r="B200" s="58" t="s">
        <v>171</v>
      </c>
      <c r="C200" s="50">
        <v>0.56031292200144933</v>
      </c>
    </row>
    <row r="201" spans="2:4" s="29" customFormat="1" x14ac:dyDescent="0.25">
      <c r="B201" s="58" t="s">
        <v>172</v>
      </c>
      <c r="C201" s="50" t="s">
        <v>87</v>
      </c>
    </row>
    <row r="202" spans="2:4" s="29" customFormat="1" x14ac:dyDescent="0.25">
      <c r="B202" s="58" t="s">
        <v>173</v>
      </c>
      <c r="C202" s="50">
        <v>5.6553691187014676</v>
      </c>
    </row>
    <row r="203" spans="2:4" s="29" customFormat="1" x14ac:dyDescent="0.25">
      <c r="B203" s="58" t="s">
        <v>174</v>
      </c>
      <c r="C203" s="50">
        <v>1.0831687948354514</v>
      </c>
    </row>
    <row r="204" spans="2:4" s="29" customFormat="1" x14ac:dyDescent="0.25">
      <c r="B204" s="58" t="s">
        <v>175</v>
      </c>
      <c r="C204" s="50" t="s">
        <v>87</v>
      </c>
    </row>
    <row r="205" spans="2:4" s="29" customFormat="1" x14ac:dyDescent="0.25">
      <c r="B205" s="58" t="s">
        <v>176</v>
      </c>
      <c r="C205" s="50">
        <v>4.9840805744406049</v>
      </c>
    </row>
    <row r="206" spans="2:4" s="29" customFormat="1" x14ac:dyDescent="0.25">
      <c r="B206" s="2" t="s">
        <v>63</v>
      </c>
      <c r="C206" s="51">
        <v>3.7977168404351049</v>
      </c>
    </row>
    <row r="207" spans="2:4" s="29" customFormat="1" x14ac:dyDescent="0.25">
      <c r="B207" s="1" t="s">
        <v>64</v>
      </c>
      <c r="C207" s="40"/>
      <c r="D207" s="41"/>
    </row>
    <row r="208" spans="2:4" s="29" customFormat="1" x14ac:dyDescent="0.25">
      <c r="B208" s="9"/>
    </row>
    <row r="209" spans="2:4" s="29" customFormat="1" x14ac:dyDescent="0.25">
      <c r="B209" s="82" t="s">
        <v>217</v>
      </c>
    </row>
    <row r="210" spans="2:4" s="38" customFormat="1" ht="26.1" customHeight="1" x14ac:dyDescent="0.25">
      <c r="B210" s="37" t="s">
        <v>3</v>
      </c>
      <c r="C210" s="37" t="s">
        <v>61</v>
      </c>
      <c r="D210" s="37" t="s">
        <v>62</v>
      </c>
    </row>
    <row r="211" spans="2:4" s="29" customFormat="1" x14ac:dyDescent="0.25">
      <c r="B211" s="27" t="s">
        <v>4</v>
      </c>
      <c r="C211" s="28" t="s">
        <v>19</v>
      </c>
      <c r="D211" s="28" t="s">
        <v>19</v>
      </c>
    </row>
    <row r="212" spans="2:4" s="29" customFormat="1" x14ac:dyDescent="0.25">
      <c r="B212" s="27" t="s">
        <v>6</v>
      </c>
      <c r="C212" s="27">
        <v>2018</v>
      </c>
      <c r="D212" s="27">
        <v>2018</v>
      </c>
    </row>
    <row r="213" spans="2:4" s="29" customFormat="1" x14ac:dyDescent="0.25">
      <c r="B213" s="58" t="s">
        <v>148</v>
      </c>
      <c r="C213" s="20">
        <v>0.68344644038372993</v>
      </c>
      <c r="D213" s="20">
        <v>0.31655355961627013</v>
      </c>
    </row>
    <row r="214" spans="2:4" s="29" customFormat="1" x14ac:dyDescent="0.25">
      <c r="B214" s="58" t="s">
        <v>149</v>
      </c>
      <c r="C214" s="20">
        <v>0.95413740287625659</v>
      </c>
      <c r="D214" s="20">
        <v>4.5862597123743444E-2</v>
      </c>
    </row>
    <row r="215" spans="2:4" s="29" customFormat="1" x14ac:dyDescent="0.25">
      <c r="B215" s="58" t="s">
        <v>150</v>
      </c>
      <c r="C215" s="20">
        <v>0.50357142857142856</v>
      </c>
      <c r="D215" s="20">
        <v>0.49642857142857144</v>
      </c>
    </row>
    <row r="216" spans="2:4" s="29" customFormat="1" x14ac:dyDescent="0.25">
      <c r="B216" s="58" t="s">
        <v>151</v>
      </c>
      <c r="C216" s="20">
        <v>0.59880597014925374</v>
      </c>
      <c r="D216" s="20">
        <v>0.40119402985074626</v>
      </c>
    </row>
    <row r="217" spans="2:4" s="29" customFormat="1" x14ac:dyDescent="0.25">
      <c r="B217" s="58" t="s">
        <v>152</v>
      </c>
      <c r="C217" s="20">
        <v>0.56336505190311426</v>
      </c>
      <c r="D217" s="20">
        <v>0.4366349480968858</v>
      </c>
    </row>
    <row r="218" spans="2:4" s="29" customFormat="1" x14ac:dyDescent="0.25">
      <c r="B218" s="58" t="s">
        <v>153</v>
      </c>
      <c r="C218" s="20">
        <v>0.83945014279051344</v>
      </c>
      <c r="D218" s="20">
        <v>0.16054985720948661</v>
      </c>
    </row>
    <row r="219" spans="2:4" s="29" customFormat="1" x14ac:dyDescent="0.25">
      <c r="B219" s="58" t="s">
        <v>154</v>
      </c>
      <c r="C219" s="20">
        <v>1.0806317539484621E-2</v>
      </c>
      <c r="D219" s="20">
        <v>0.98919368246051531</v>
      </c>
    </row>
    <row r="220" spans="2:4" s="29" customFormat="1" x14ac:dyDescent="0.25">
      <c r="B220" s="58" t="s">
        <v>155</v>
      </c>
      <c r="C220" s="20">
        <v>0.35608014282880379</v>
      </c>
      <c r="D220" s="20">
        <v>0.64391985717119626</v>
      </c>
    </row>
    <row r="221" spans="2:4" s="29" customFormat="1" x14ac:dyDescent="0.25">
      <c r="B221" s="58" t="s">
        <v>156</v>
      </c>
      <c r="C221" s="20">
        <v>0.9579836486986254</v>
      </c>
      <c r="D221" s="20">
        <v>4.2016351301374627E-2</v>
      </c>
    </row>
    <row r="222" spans="2:4" s="29" customFormat="1" x14ac:dyDescent="0.25">
      <c r="B222" s="58" t="s">
        <v>157</v>
      </c>
      <c r="C222" s="20">
        <v>0.87979539641943738</v>
      </c>
      <c r="D222" s="20">
        <v>0.12020460358056266</v>
      </c>
    </row>
    <row r="223" spans="2:4" s="29" customFormat="1" x14ac:dyDescent="0.25">
      <c r="B223" s="58" t="s">
        <v>158</v>
      </c>
      <c r="C223" s="20">
        <v>0.89901477832512322</v>
      </c>
      <c r="D223" s="20">
        <v>0.10098522167487685</v>
      </c>
    </row>
    <row r="224" spans="2:4" s="29" customFormat="1" x14ac:dyDescent="0.25">
      <c r="B224" s="58" t="s">
        <v>159</v>
      </c>
      <c r="C224" s="20">
        <v>0.7058457711442786</v>
      </c>
      <c r="D224" s="20">
        <v>0.29415422885572134</v>
      </c>
    </row>
    <row r="225" spans="2:4" s="29" customFormat="1" x14ac:dyDescent="0.25">
      <c r="B225" s="58" t="s">
        <v>160</v>
      </c>
      <c r="C225" s="20" t="s">
        <v>87</v>
      </c>
      <c r="D225" s="20" t="s">
        <v>87</v>
      </c>
    </row>
    <row r="226" spans="2:4" s="29" customFormat="1" x14ac:dyDescent="0.25">
      <c r="B226" s="58" t="s">
        <v>161</v>
      </c>
      <c r="C226" s="20">
        <v>0.92754844144903115</v>
      </c>
      <c r="D226" s="20">
        <v>7.2451558550968825E-2</v>
      </c>
    </row>
    <row r="227" spans="2:4" s="29" customFormat="1" x14ac:dyDescent="0.25">
      <c r="B227" s="58" t="s">
        <v>178</v>
      </c>
      <c r="C227" s="20" t="s">
        <v>87</v>
      </c>
      <c r="D227" s="20" t="s">
        <v>87</v>
      </c>
    </row>
    <row r="228" spans="2:4" s="29" customFormat="1" x14ac:dyDescent="0.25">
      <c r="B228" s="58" t="s">
        <v>162</v>
      </c>
      <c r="C228" s="20">
        <v>0.27586206896551724</v>
      </c>
      <c r="D228" s="20">
        <v>0.72413793103448276</v>
      </c>
    </row>
    <row r="229" spans="2:4" s="29" customFormat="1" x14ac:dyDescent="0.25">
      <c r="B229" s="58" t="s">
        <v>163</v>
      </c>
      <c r="C229" s="20">
        <v>2.4394659425209322E-2</v>
      </c>
      <c r="D229" s="20">
        <v>0.97560534057479076</v>
      </c>
    </row>
    <row r="230" spans="2:4" s="29" customFormat="1" x14ac:dyDescent="0.25">
      <c r="B230" s="58" t="s">
        <v>177</v>
      </c>
      <c r="C230" s="20">
        <v>0.93063616706498231</v>
      </c>
      <c r="D230" s="20">
        <v>6.9363832935017633E-2</v>
      </c>
    </row>
    <row r="231" spans="2:4" s="29" customFormat="1" x14ac:dyDescent="0.25">
      <c r="B231" s="58" t="s">
        <v>164</v>
      </c>
      <c r="C231" s="20" t="s">
        <v>87</v>
      </c>
      <c r="D231" s="20">
        <v>0.43548387096774194</v>
      </c>
    </row>
    <row r="232" spans="2:4" s="29" customFormat="1" x14ac:dyDescent="0.25">
      <c r="B232" s="58" t="s">
        <v>165</v>
      </c>
      <c r="C232" s="20">
        <v>0.87725040916530284</v>
      </c>
      <c r="D232" s="20">
        <v>0.12274959083469722</v>
      </c>
    </row>
    <row r="233" spans="2:4" s="29" customFormat="1" x14ac:dyDescent="0.25">
      <c r="B233" s="58" t="s">
        <v>166</v>
      </c>
      <c r="C233" s="20">
        <v>0.86619778206321074</v>
      </c>
      <c r="D233" s="20">
        <v>0.13380221793678929</v>
      </c>
    </row>
    <row r="234" spans="2:4" s="29" customFormat="1" x14ac:dyDescent="0.25">
      <c r="B234" s="58" t="s">
        <v>167</v>
      </c>
      <c r="C234" s="20">
        <v>0.48043768014080279</v>
      </c>
      <c r="D234" s="20">
        <v>0.51956231985919721</v>
      </c>
    </row>
    <row r="235" spans="2:4" s="29" customFormat="1" x14ac:dyDescent="0.25">
      <c r="B235" s="58" t="s">
        <v>168</v>
      </c>
      <c r="C235" s="20">
        <v>0.87790324708826151</v>
      </c>
      <c r="D235" s="20">
        <v>0.12209675291173853</v>
      </c>
    </row>
    <row r="236" spans="2:4" s="29" customFormat="1" x14ac:dyDescent="0.25">
      <c r="B236" s="58" t="s">
        <v>169</v>
      </c>
      <c r="C236" s="20">
        <v>0.64615384615384619</v>
      </c>
      <c r="D236" s="20">
        <v>0.35384615384615387</v>
      </c>
    </row>
    <row r="237" spans="2:4" s="29" customFormat="1" x14ac:dyDescent="0.25">
      <c r="B237" s="58" t="s">
        <v>170</v>
      </c>
      <c r="C237" s="20">
        <v>0.68069502425815187</v>
      </c>
      <c r="D237" s="20">
        <v>0.31930497574184813</v>
      </c>
    </row>
    <row r="238" spans="2:4" s="29" customFormat="1" x14ac:dyDescent="0.25">
      <c r="B238" s="58" t="s">
        <v>171</v>
      </c>
      <c r="C238" s="20">
        <v>6.1484039417164984E-3</v>
      </c>
      <c r="D238" s="20">
        <v>0.99385159605828344</v>
      </c>
    </row>
    <row r="239" spans="2:4" s="29" customFormat="1" x14ac:dyDescent="0.25">
      <c r="B239" s="58" t="s">
        <v>172</v>
      </c>
      <c r="C239" s="20" t="s">
        <v>87</v>
      </c>
      <c r="D239" s="20" t="s">
        <v>87</v>
      </c>
    </row>
    <row r="240" spans="2:4" s="29" customFormat="1" x14ac:dyDescent="0.25">
      <c r="B240" s="58" t="s">
        <v>173</v>
      </c>
      <c r="C240" s="20">
        <v>0.99454231800703763</v>
      </c>
      <c r="D240" s="20">
        <v>5.4576819929625037E-3</v>
      </c>
    </row>
    <row r="241" spans="2:4" s="29" customFormat="1" x14ac:dyDescent="0.25">
      <c r="B241" s="58" t="s">
        <v>174</v>
      </c>
      <c r="C241" s="20">
        <v>0.68</v>
      </c>
      <c r="D241" s="20">
        <v>0.32</v>
      </c>
    </row>
    <row r="242" spans="2:4" s="29" customFormat="1" x14ac:dyDescent="0.25">
      <c r="B242" s="58" t="s">
        <v>175</v>
      </c>
      <c r="C242" s="20" t="s">
        <v>87</v>
      </c>
      <c r="D242" s="20" t="s">
        <v>87</v>
      </c>
    </row>
    <row r="243" spans="2:4" s="29" customFormat="1" x14ac:dyDescent="0.25">
      <c r="B243" s="58" t="s">
        <v>176</v>
      </c>
      <c r="C243" s="20">
        <v>0.97184763285988296</v>
      </c>
      <c r="D243" s="20">
        <v>2.8152367140116964E-2</v>
      </c>
    </row>
    <row r="244" spans="2:4" s="29" customFormat="1" x14ac:dyDescent="0.25">
      <c r="B244" s="2" t="s">
        <v>63</v>
      </c>
      <c r="C244" s="36">
        <v>0.87723039704471117</v>
      </c>
      <c r="D244" s="36">
        <v>0.12288240492795977</v>
      </c>
    </row>
    <row r="245" spans="2:4" s="29" customFormat="1" x14ac:dyDescent="0.25">
      <c r="B245" s="1" t="s">
        <v>64</v>
      </c>
      <c r="C245" s="40"/>
      <c r="D245" s="41"/>
    </row>
    <row r="246" spans="2:4" s="29" customFormat="1" x14ac:dyDescent="0.25">
      <c r="B246" s="9"/>
    </row>
    <row r="247" spans="2:4" s="29" customFormat="1" x14ac:dyDescent="0.25">
      <c r="B247" s="9" t="s">
        <v>207</v>
      </c>
    </row>
    <row r="248" spans="2:4" s="38" customFormat="1" ht="38.25" x14ac:dyDescent="0.25">
      <c r="B248" s="37" t="s">
        <v>3</v>
      </c>
      <c r="C248" s="37" t="s">
        <v>65</v>
      </c>
      <c r="D248" s="37" t="s">
        <v>66</v>
      </c>
    </row>
    <row r="249" spans="2:4" s="29" customFormat="1" x14ac:dyDescent="0.25">
      <c r="B249" s="27" t="s">
        <v>4</v>
      </c>
      <c r="C249" s="28" t="s">
        <v>88</v>
      </c>
      <c r="D249" s="28" t="s">
        <v>88</v>
      </c>
    </row>
    <row r="250" spans="2:4" s="29" customFormat="1" x14ac:dyDescent="0.25">
      <c r="B250" s="27" t="s">
        <v>6</v>
      </c>
      <c r="C250" s="27">
        <v>2018</v>
      </c>
      <c r="D250" s="27">
        <v>2018</v>
      </c>
    </row>
    <row r="251" spans="2:4" s="29" customFormat="1" x14ac:dyDescent="0.25">
      <c r="B251" s="58" t="s">
        <v>148</v>
      </c>
      <c r="C251" s="44">
        <v>2.4338061959006567</v>
      </c>
      <c r="D251" s="44">
        <v>2.4923081663728244</v>
      </c>
    </row>
    <row r="252" spans="2:4" s="29" customFormat="1" x14ac:dyDescent="0.25">
      <c r="B252" s="58" t="s">
        <v>149</v>
      </c>
      <c r="C252" s="44">
        <v>8.3150007642615531</v>
      </c>
      <c r="D252" s="44">
        <v>2.6444749309301714</v>
      </c>
    </row>
    <row r="253" spans="2:4" s="29" customFormat="1" x14ac:dyDescent="0.25">
      <c r="B253" s="58" t="s">
        <v>150</v>
      </c>
      <c r="C253" s="44">
        <v>0.66865792094495669</v>
      </c>
      <c r="D253" s="44">
        <v>1.7318557953700984</v>
      </c>
    </row>
    <row r="254" spans="2:4" s="29" customFormat="1" x14ac:dyDescent="0.25">
      <c r="B254" s="58" t="s">
        <v>151</v>
      </c>
      <c r="C254" s="44">
        <v>0.65831864368244153</v>
      </c>
      <c r="D254" s="44">
        <v>1.111733704043584</v>
      </c>
    </row>
    <row r="255" spans="2:4" s="29" customFormat="1" x14ac:dyDescent="0.25">
      <c r="B255" s="58" t="s">
        <v>152</v>
      </c>
      <c r="C255" s="44">
        <v>0.58092768139548301</v>
      </c>
      <c r="D255" s="44">
        <v>1.5602325496090583</v>
      </c>
    </row>
    <row r="256" spans="2:4" s="29" customFormat="1" x14ac:dyDescent="0.25">
      <c r="B256" s="58" t="s">
        <v>153</v>
      </c>
      <c r="C256" s="44">
        <v>1.0158413152411083</v>
      </c>
      <c r="D256" s="44">
        <v>4.2085424919498253</v>
      </c>
    </row>
    <row r="257" spans="2:4" s="29" customFormat="1" x14ac:dyDescent="0.25">
      <c r="B257" s="58" t="s">
        <v>154</v>
      </c>
      <c r="C257" s="44">
        <v>4.7188003357607929E-2</v>
      </c>
      <c r="D257" s="44">
        <v>12.830188679245284</v>
      </c>
    </row>
    <row r="258" spans="2:4" s="29" customFormat="1" x14ac:dyDescent="0.25">
      <c r="B258" s="58" t="s">
        <v>155</v>
      </c>
      <c r="C258" s="44">
        <v>0.51281318744107651</v>
      </c>
      <c r="D258" s="44">
        <v>2.0928433268858799</v>
      </c>
    </row>
    <row r="259" spans="2:4" s="29" customFormat="1" x14ac:dyDescent="0.25">
      <c r="B259" s="58" t="s">
        <v>156</v>
      </c>
      <c r="C259" s="44">
        <v>8.8535640028252995</v>
      </c>
      <c r="D259" s="44">
        <v>2.3067661129121175</v>
      </c>
    </row>
    <row r="260" spans="2:4" s="29" customFormat="1" x14ac:dyDescent="0.25">
      <c r="B260" s="58" t="s">
        <v>157</v>
      </c>
      <c r="C260" s="44">
        <v>5.3111638954869358</v>
      </c>
      <c r="D260" s="44">
        <v>2.2299270072992701</v>
      </c>
    </row>
    <row r="261" spans="2:4" s="29" customFormat="1" x14ac:dyDescent="0.25">
      <c r="B261" s="58" t="s">
        <v>158</v>
      </c>
      <c r="C261" s="44">
        <v>1.4421972289661955</v>
      </c>
      <c r="D261" s="44">
        <v>1.8332809804923254</v>
      </c>
    </row>
    <row r="262" spans="2:4" s="29" customFormat="1" x14ac:dyDescent="0.25">
      <c r="B262" s="58" t="s">
        <v>159</v>
      </c>
      <c r="C262" s="44">
        <v>1.3693808752773691</v>
      </c>
      <c r="D262" s="44">
        <v>2.1838122630615637</v>
      </c>
    </row>
    <row r="263" spans="2:4" s="29" customFormat="1" x14ac:dyDescent="0.25">
      <c r="B263" s="58" t="s">
        <v>160</v>
      </c>
      <c r="C263" s="44" t="s">
        <v>87</v>
      </c>
      <c r="D263" s="44" t="s">
        <v>87</v>
      </c>
    </row>
    <row r="264" spans="2:4" s="29" customFormat="1" x14ac:dyDescent="0.25">
      <c r="B264" s="58" t="s">
        <v>161</v>
      </c>
      <c r="C264" s="44">
        <v>3.3708508832530963</v>
      </c>
      <c r="D264" s="44">
        <v>1.8222183593076435</v>
      </c>
    </row>
    <row r="265" spans="2:4" s="29" customFormat="1" x14ac:dyDescent="0.25">
      <c r="B265" s="58" t="s">
        <v>178</v>
      </c>
      <c r="C265" s="44" t="s">
        <v>87</v>
      </c>
      <c r="D265" s="44" t="s">
        <v>87</v>
      </c>
    </row>
    <row r="266" spans="2:4" s="29" customFormat="1" x14ac:dyDescent="0.25">
      <c r="B266" s="58" t="s">
        <v>162</v>
      </c>
      <c r="C266" s="44">
        <v>6.7654489873306822</v>
      </c>
      <c r="D266" s="44">
        <v>11.116345792463118</v>
      </c>
    </row>
    <row r="267" spans="2:4" s="29" customFormat="1" x14ac:dyDescent="0.25">
      <c r="B267" s="58" t="s">
        <v>163</v>
      </c>
      <c r="C267" s="44">
        <v>0.8532421857500323</v>
      </c>
      <c r="D267" s="44">
        <v>21.96595053483156</v>
      </c>
    </row>
    <row r="268" spans="2:4" s="29" customFormat="1" x14ac:dyDescent="0.25">
      <c r="B268" s="58" t="s">
        <v>177</v>
      </c>
      <c r="C268" s="44">
        <v>2.183578104138852</v>
      </c>
      <c r="D268" s="44">
        <v>2.3219047619047619</v>
      </c>
    </row>
    <row r="269" spans="2:4" s="29" customFormat="1" x14ac:dyDescent="0.25">
      <c r="B269" s="58" t="s">
        <v>164</v>
      </c>
      <c r="C269" s="44" t="s">
        <v>87</v>
      </c>
      <c r="D269" s="44">
        <v>14.807746096513599</v>
      </c>
    </row>
    <row r="270" spans="2:4" s="29" customFormat="1" x14ac:dyDescent="0.25">
      <c r="B270" s="58" t="s">
        <v>165</v>
      </c>
      <c r="C270" s="44">
        <v>1.7619986850756082</v>
      </c>
      <c r="D270" s="44">
        <v>3.5046728971962615</v>
      </c>
    </row>
    <row r="271" spans="2:4" s="29" customFormat="1" x14ac:dyDescent="0.25">
      <c r="B271" s="58" t="s">
        <v>166</v>
      </c>
      <c r="C271" s="44">
        <v>0.66100763437433419</v>
      </c>
      <c r="D271" s="44">
        <v>0.5200348285982993</v>
      </c>
    </row>
    <row r="272" spans="2:4" s="29" customFormat="1" x14ac:dyDescent="0.25">
      <c r="B272" s="58" t="s">
        <v>167</v>
      </c>
      <c r="C272" s="44">
        <v>1.5703462175136012</v>
      </c>
      <c r="D272" s="44">
        <v>3.1947477925751557</v>
      </c>
    </row>
    <row r="273" spans="2:5" s="29" customFormat="1" x14ac:dyDescent="0.25">
      <c r="B273" s="58" t="s">
        <v>168</v>
      </c>
      <c r="C273" s="44">
        <v>1.9598702841971065</v>
      </c>
      <c r="D273" s="44">
        <v>1.2549753744812266</v>
      </c>
    </row>
    <row r="274" spans="2:5" s="29" customFormat="1" x14ac:dyDescent="0.25">
      <c r="B274" s="58" t="s">
        <v>169</v>
      </c>
      <c r="C274" s="44">
        <v>1.8929690083113959</v>
      </c>
      <c r="D274" s="44">
        <v>2.9792548834832067</v>
      </c>
    </row>
    <row r="275" spans="2:5" s="29" customFormat="1" x14ac:dyDescent="0.25">
      <c r="B275" s="58" t="s">
        <v>170</v>
      </c>
      <c r="C275" s="44">
        <v>1.4977027198156714</v>
      </c>
      <c r="D275" s="44">
        <v>1.645157539820951</v>
      </c>
    </row>
    <row r="276" spans="2:5" s="29" customFormat="1" x14ac:dyDescent="0.25">
      <c r="B276" s="58" t="s">
        <v>171</v>
      </c>
      <c r="C276" s="44">
        <v>7.3107431370398801E-3</v>
      </c>
      <c r="D276" s="44">
        <v>1.0531351297319682</v>
      </c>
    </row>
    <row r="277" spans="2:5" s="29" customFormat="1" x14ac:dyDescent="0.25">
      <c r="B277" s="58" t="s">
        <v>172</v>
      </c>
      <c r="C277" s="44" t="s">
        <v>87</v>
      </c>
      <c r="D277" s="44" t="s">
        <v>87</v>
      </c>
    </row>
    <row r="278" spans="2:5" s="29" customFormat="1" x14ac:dyDescent="0.25">
      <c r="B278" s="58" t="s">
        <v>173</v>
      </c>
      <c r="C278" s="44">
        <v>6.4696562918755971</v>
      </c>
      <c r="D278" s="44">
        <v>0.23627369499513545</v>
      </c>
    </row>
    <row r="279" spans="2:5" s="29" customFormat="1" x14ac:dyDescent="0.25">
      <c r="B279" s="58" t="s">
        <v>174</v>
      </c>
      <c r="C279" s="44">
        <v>0.95228187543512877</v>
      </c>
      <c r="D279" s="44">
        <v>1.5300546448087431</v>
      </c>
    </row>
    <row r="280" spans="2:5" s="29" customFormat="1" x14ac:dyDescent="0.25">
      <c r="B280" s="58" t="s">
        <v>175</v>
      </c>
      <c r="C280" s="44" t="s">
        <v>87</v>
      </c>
      <c r="D280" s="44" t="s">
        <v>87</v>
      </c>
    </row>
    <row r="281" spans="2:5" s="29" customFormat="1" x14ac:dyDescent="0.25">
      <c r="B281" s="58" t="s">
        <v>176</v>
      </c>
      <c r="C281" s="44">
        <v>5.1472202277638308</v>
      </c>
      <c r="D281" s="44">
        <v>2.3800212236817773</v>
      </c>
    </row>
    <row r="282" spans="2:5" s="29" customFormat="1" x14ac:dyDescent="0.25">
      <c r="B282" s="2" t="s">
        <v>63</v>
      </c>
      <c r="C282" s="45">
        <v>4.3307415812900443</v>
      </c>
      <c r="D282" s="45">
        <v>2.5591704866857712</v>
      </c>
    </row>
    <row r="283" spans="2:5" s="29" customFormat="1" x14ac:dyDescent="0.25">
      <c r="B283" s="1" t="s">
        <v>64</v>
      </c>
      <c r="C283" s="40"/>
      <c r="D283" s="41"/>
    </row>
    <row r="284" spans="2:5" s="29" customFormat="1" x14ac:dyDescent="0.25">
      <c r="B284" s="9"/>
    </row>
    <row r="285" spans="2:5" s="29" customFormat="1" x14ac:dyDescent="0.25">
      <c r="B285" s="9" t="s">
        <v>187</v>
      </c>
    </row>
    <row r="286" spans="2:5" s="38" customFormat="1" ht="26.1" customHeight="1" x14ac:dyDescent="0.25">
      <c r="B286" s="37" t="s">
        <v>3</v>
      </c>
      <c r="C286" s="37" t="s">
        <v>67</v>
      </c>
      <c r="D286" s="37" t="s">
        <v>68</v>
      </c>
      <c r="E286" s="37" t="s">
        <v>69</v>
      </c>
    </row>
    <row r="287" spans="2:5" s="29" customFormat="1" x14ac:dyDescent="0.25">
      <c r="B287" s="27" t="s">
        <v>4</v>
      </c>
      <c r="C287" s="28" t="s">
        <v>15</v>
      </c>
      <c r="D287" s="28" t="s">
        <v>15</v>
      </c>
      <c r="E287" s="28" t="s">
        <v>15</v>
      </c>
    </row>
    <row r="288" spans="2:5" s="29" customFormat="1" x14ac:dyDescent="0.25">
      <c r="B288" s="27" t="s">
        <v>6</v>
      </c>
      <c r="C288" s="27">
        <v>2018</v>
      </c>
      <c r="D288" s="27">
        <v>2018</v>
      </c>
      <c r="E288" s="27">
        <v>2018</v>
      </c>
    </row>
    <row r="289" spans="2:5" s="29" customFormat="1" x14ac:dyDescent="0.25">
      <c r="B289" s="58" t="s">
        <v>148</v>
      </c>
      <c r="C289" s="46">
        <v>46</v>
      </c>
      <c r="D289" s="46">
        <v>16</v>
      </c>
      <c r="E289" s="46">
        <v>37</v>
      </c>
    </row>
    <row r="290" spans="2:5" s="29" customFormat="1" x14ac:dyDescent="0.25">
      <c r="B290" s="58" t="s">
        <v>149</v>
      </c>
      <c r="C290" s="46">
        <v>15</v>
      </c>
      <c r="D290" s="46">
        <v>3</v>
      </c>
      <c r="E290" s="46">
        <v>12</v>
      </c>
    </row>
    <row r="291" spans="2:5" s="29" customFormat="1" x14ac:dyDescent="0.25">
      <c r="B291" s="58" t="s">
        <v>150</v>
      </c>
      <c r="C291" s="46">
        <v>15</v>
      </c>
      <c r="D291" s="46">
        <v>1</v>
      </c>
      <c r="E291" s="46">
        <v>14</v>
      </c>
    </row>
    <row r="292" spans="2:5" s="29" customFormat="1" x14ac:dyDescent="0.25">
      <c r="B292" s="58" t="s">
        <v>151</v>
      </c>
      <c r="C292" s="46">
        <v>8</v>
      </c>
      <c r="D292" s="46">
        <v>1</v>
      </c>
      <c r="E292" s="46">
        <v>7</v>
      </c>
    </row>
    <row r="293" spans="2:5" s="29" customFormat="1" x14ac:dyDescent="0.25">
      <c r="B293" s="58" t="s">
        <v>152</v>
      </c>
      <c r="C293" s="46">
        <v>102</v>
      </c>
      <c r="D293" s="46">
        <v>23</v>
      </c>
      <c r="E293" s="46">
        <v>87</v>
      </c>
    </row>
    <row r="294" spans="2:5" s="29" customFormat="1" x14ac:dyDescent="0.25">
      <c r="B294" s="58" t="s">
        <v>153</v>
      </c>
      <c r="C294" s="46">
        <v>14</v>
      </c>
      <c r="D294" s="46">
        <v>9</v>
      </c>
      <c r="E294" s="46">
        <v>5</v>
      </c>
    </row>
    <row r="295" spans="2:5" s="29" customFormat="1" x14ac:dyDescent="0.25">
      <c r="B295" s="58" t="s">
        <v>154</v>
      </c>
      <c r="C295" s="46">
        <v>18</v>
      </c>
      <c r="D295" s="46">
        <v>2</v>
      </c>
      <c r="E295" s="46">
        <v>4</v>
      </c>
    </row>
    <row r="296" spans="2:5" s="29" customFormat="1" x14ac:dyDescent="0.25">
      <c r="B296" s="58" t="s">
        <v>155</v>
      </c>
      <c r="C296" s="46">
        <v>2</v>
      </c>
      <c r="D296" s="46">
        <v>1</v>
      </c>
      <c r="E296" s="46">
        <v>2</v>
      </c>
    </row>
    <row r="297" spans="2:5" s="29" customFormat="1" x14ac:dyDescent="0.25">
      <c r="B297" s="58" t="s">
        <v>156</v>
      </c>
      <c r="C297" s="46">
        <v>26</v>
      </c>
      <c r="D297" s="46">
        <v>4</v>
      </c>
      <c r="E297" s="46">
        <v>23</v>
      </c>
    </row>
    <row r="298" spans="2:5" s="29" customFormat="1" x14ac:dyDescent="0.25">
      <c r="B298" s="58" t="s">
        <v>157</v>
      </c>
      <c r="C298" s="46">
        <v>330</v>
      </c>
      <c r="D298" s="46">
        <v>142</v>
      </c>
      <c r="E298" s="46">
        <v>234</v>
      </c>
    </row>
    <row r="299" spans="2:5" s="29" customFormat="1" x14ac:dyDescent="0.25">
      <c r="B299" s="58" t="s">
        <v>158</v>
      </c>
      <c r="C299" s="46">
        <v>3</v>
      </c>
      <c r="D299" s="46">
        <v>2</v>
      </c>
      <c r="E299" s="46">
        <v>2</v>
      </c>
    </row>
    <row r="300" spans="2:5" s="29" customFormat="1" x14ac:dyDescent="0.25">
      <c r="B300" s="58" t="s">
        <v>159</v>
      </c>
      <c r="C300" s="46">
        <v>28</v>
      </c>
      <c r="D300" s="46">
        <v>4</v>
      </c>
      <c r="E300" s="46">
        <v>27</v>
      </c>
    </row>
    <row r="301" spans="2:5" s="29" customFormat="1" x14ac:dyDescent="0.25">
      <c r="B301" s="58" t="s">
        <v>160</v>
      </c>
      <c r="C301" s="46">
        <v>4</v>
      </c>
      <c r="D301" s="46">
        <v>3</v>
      </c>
      <c r="E301" s="46">
        <v>1</v>
      </c>
    </row>
    <row r="302" spans="2:5" s="29" customFormat="1" x14ac:dyDescent="0.25">
      <c r="B302" s="58" t="s">
        <v>161</v>
      </c>
      <c r="C302" s="46">
        <v>35</v>
      </c>
      <c r="D302" s="46">
        <v>20</v>
      </c>
      <c r="E302" s="46">
        <v>23</v>
      </c>
    </row>
    <row r="303" spans="2:5" s="29" customFormat="1" x14ac:dyDescent="0.25">
      <c r="B303" s="58" t="s">
        <v>178</v>
      </c>
      <c r="C303" s="46">
        <v>2</v>
      </c>
      <c r="D303" s="46">
        <v>1</v>
      </c>
      <c r="E303" s="46">
        <v>2</v>
      </c>
    </row>
    <row r="304" spans="2:5" s="29" customFormat="1" x14ac:dyDescent="0.25">
      <c r="B304" s="58" t="s">
        <v>162</v>
      </c>
      <c r="C304" s="46">
        <v>7</v>
      </c>
      <c r="D304" s="46">
        <v>4</v>
      </c>
      <c r="E304" s="46">
        <v>4</v>
      </c>
    </row>
    <row r="305" spans="2:5" s="29" customFormat="1" x14ac:dyDescent="0.25">
      <c r="B305" s="58" t="s">
        <v>163</v>
      </c>
      <c r="C305" s="46">
        <v>1</v>
      </c>
      <c r="D305" s="46">
        <v>1</v>
      </c>
      <c r="E305" s="46">
        <v>1</v>
      </c>
    </row>
    <row r="306" spans="2:5" s="29" customFormat="1" x14ac:dyDescent="0.25">
      <c r="B306" s="58" t="s">
        <v>177</v>
      </c>
      <c r="C306" s="46">
        <v>2</v>
      </c>
      <c r="D306" s="46">
        <v>1</v>
      </c>
      <c r="E306" s="46">
        <v>1</v>
      </c>
    </row>
    <row r="307" spans="2:5" s="29" customFormat="1" x14ac:dyDescent="0.25">
      <c r="B307" s="58" t="s">
        <v>164</v>
      </c>
      <c r="C307" s="46">
        <v>1</v>
      </c>
      <c r="D307" s="46">
        <v>1</v>
      </c>
      <c r="E307" s="46">
        <v>1</v>
      </c>
    </row>
    <row r="308" spans="2:5" s="29" customFormat="1" x14ac:dyDescent="0.25">
      <c r="B308" s="58" t="s">
        <v>165</v>
      </c>
      <c r="C308" s="46">
        <v>38</v>
      </c>
      <c r="D308" s="46">
        <v>12</v>
      </c>
      <c r="E308" s="46">
        <v>26</v>
      </c>
    </row>
    <row r="309" spans="2:5" s="29" customFormat="1" x14ac:dyDescent="0.25">
      <c r="B309" s="58" t="s">
        <v>166</v>
      </c>
      <c r="C309" s="46">
        <v>11</v>
      </c>
      <c r="D309" s="46">
        <v>5</v>
      </c>
      <c r="E309" s="46">
        <v>6</v>
      </c>
    </row>
    <row r="310" spans="2:5" s="29" customFormat="1" x14ac:dyDescent="0.25">
      <c r="B310" s="58" t="s">
        <v>167</v>
      </c>
      <c r="C310" s="46">
        <v>85</v>
      </c>
      <c r="D310" s="46">
        <v>11</v>
      </c>
      <c r="E310" s="46">
        <v>74</v>
      </c>
    </row>
    <row r="311" spans="2:5" s="29" customFormat="1" x14ac:dyDescent="0.25">
      <c r="B311" s="58" t="s">
        <v>168</v>
      </c>
      <c r="C311" s="46">
        <v>4</v>
      </c>
      <c r="D311" s="46">
        <v>2</v>
      </c>
      <c r="E311" s="46">
        <v>2</v>
      </c>
    </row>
    <row r="312" spans="2:5" s="29" customFormat="1" x14ac:dyDescent="0.25">
      <c r="B312" s="58" t="s">
        <v>169</v>
      </c>
      <c r="C312" s="46">
        <v>24</v>
      </c>
      <c r="D312" s="46">
        <v>6</v>
      </c>
      <c r="E312" s="46">
        <v>18</v>
      </c>
    </row>
    <row r="313" spans="2:5" s="29" customFormat="1" x14ac:dyDescent="0.25">
      <c r="B313" s="58" t="s">
        <v>170</v>
      </c>
      <c r="C313" s="46">
        <v>43</v>
      </c>
      <c r="D313" s="46">
        <v>4</v>
      </c>
      <c r="E313" s="46">
        <v>39</v>
      </c>
    </row>
    <row r="314" spans="2:5" s="29" customFormat="1" x14ac:dyDescent="0.25">
      <c r="B314" s="58" t="s">
        <v>171</v>
      </c>
      <c r="C314" s="46">
        <v>4</v>
      </c>
      <c r="D314" s="46">
        <v>1</v>
      </c>
      <c r="E314" s="46">
        <v>3</v>
      </c>
    </row>
    <row r="315" spans="2:5" s="29" customFormat="1" x14ac:dyDescent="0.25">
      <c r="B315" s="58" t="s">
        <v>172</v>
      </c>
      <c r="C315" s="46">
        <v>6</v>
      </c>
      <c r="D315" s="46">
        <v>1</v>
      </c>
      <c r="E315" s="46">
        <v>5</v>
      </c>
    </row>
    <row r="316" spans="2:5" s="29" customFormat="1" x14ac:dyDescent="0.25">
      <c r="B316" s="58" t="s">
        <v>173</v>
      </c>
      <c r="C316" s="46">
        <v>12</v>
      </c>
      <c r="D316" s="46">
        <v>1</v>
      </c>
      <c r="E316" s="46">
        <v>11</v>
      </c>
    </row>
    <row r="317" spans="2:5" s="29" customFormat="1" x14ac:dyDescent="0.25">
      <c r="B317" s="58" t="s">
        <v>174</v>
      </c>
      <c r="C317" s="46">
        <v>21</v>
      </c>
      <c r="D317" s="46">
        <v>10</v>
      </c>
      <c r="E317" s="46">
        <v>11</v>
      </c>
    </row>
    <row r="318" spans="2:5" s="29" customFormat="1" x14ac:dyDescent="0.25">
      <c r="B318" s="58" t="s">
        <v>175</v>
      </c>
      <c r="C318" s="46">
        <v>59</v>
      </c>
      <c r="D318" s="46">
        <v>34</v>
      </c>
      <c r="E318" s="46">
        <v>25</v>
      </c>
    </row>
    <row r="319" spans="2:5" s="29" customFormat="1" x14ac:dyDescent="0.25">
      <c r="B319" s="58" t="s">
        <v>176</v>
      </c>
      <c r="C319" s="46">
        <v>34</v>
      </c>
      <c r="D319" s="46">
        <v>26</v>
      </c>
      <c r="E319" s="46">
        <v>8</v>
      </c>
    </row>
    <row r="320" spans="2:5" s="29" customFormat="1" x14ac:dyDescent="0.25">
      <c r="B320" s="39"/>
      <c r="C320" s="40"/>
      <c r="D320" s="41"/>
    </row>
    <row r="321" spans="2:5" s="29" customFormat="1" x14ac:dyDescent="0.25">
      <c r="B321" s="9"/>
    </row>
    <row r="322" spans="2:5" s="29" customFormat="1" x14ac:dyDescent="0.25">
      <c r="B322" s="9" t="s">
        <v>188</v>
      </c>
    </row>
    <row r="323" spans="2:5" s="38" customFormat="1" ht="26.1" customHeight="1" x14ac:dyDescent="0.25">
      <c r="B323" s="37" t="s">
        <v>3</v>
      </c>
      <c r="C323" s="37" t="s">
        <v>70</v>
      </c>
      <c r="D323" s="37" t="s">
        <v>71</v>
      </c>
      <c r="E323" s="37" t="s">
        <v>72</v>
      </c>
    </row>
    <row r="324" spans="2:5" s="29" customFormat="1" x14ac:dyDescent="0.25">
      <c r="B324" s="27" t="s">
        <v>4</v>
      </c>
      <c r="C324" s="28" t="s">
        <v>89</v>
      </c>
      <c r="D324" s="28" t="s">
        <v>90</v>
      </c>
      <c r="E324" s="28" t="s">
        <v>90</v>
      </c>
    </row>
    <row r="325" spans="2:5" s="29" customFormat="1" x14ac:dyDescent="0.25">
      <c r="B325" s="27" t="s">
        <v>6</v>
      </c>
      <c r="C325" s="27">
        <v>2018</v>
      </c>
      <c r="D325" s="27">
        <v>2018</v>
      </c>
      <c r="E325" s="27">
        <v>2018</v>
      </c>
    </row>
    <row r="326" spans="2:5" s="29" customFormat="1" x14ac:dyDescent="0.25">
      <c r="B326" s="58" t="s">
        <v>148</v>
      </c>
      <c r="C326" s="76">
        <v>164.60608099999999</v>
      </c>
      <c r="D326" s="20">
        <v>0.68856278159006779</v>
      </c>
      <c r="E326" s="20">
        <v>0.31143721840993227</v>
      </c>
    </row>
    <row r="327" spans="2:5" s="29" customFormat="1" x14ac:dyDescent="0.25">
      <c r="B327" s="58" t="s">
        <v>149</v>
      </c>
      <c r="C327" s="76">
        <v>100.38394790000001</v>
      </c>
      <c r="D327" s="20">
        <v>0.86870639284749629</v>
      </c>
      <c r="E327" s="20">
        <v>0.13129360715250368</v>
      </c>
    </row>
    <row r="328" spans="2:5" s="29" customFormat="1" x14ac:dyDescent="0.25">
      <c r="B328" s="58" t="s">
        <v>150</v>
      </c>
      <c r="C328" s="76">
        <v>29.113087985000003</v>
      </c>
      <c r="D328" s="20">
        <v>0.72431394415682415</v>
      </c>
      <c r="E328" s="20">
        <v>0.27568605584317585</v>
      </c>
    </row>
    <row r="329" spans="2:5" s="29" customFormat="1" x14ac:dyDescent="0.25">
      <c r="B329" s="58" t="s">
        <v>151</v>
      </c>
      <c r="C329" s="76">
        <v>21.280396</v>
      </c>
      <c r="D329" s="20">
        <v>0.7159539230378984</v>
      </c>
      <c r="E329" s="20">
        <v>0.28404607696210166</v>
      </c>
    </row>
    <row r="330" spans="2:5" s="29" customFormat="1" x14ac:dyDescent="0.25">
      <c r="B330" s="58" t="s">
        <v>152</v>
      </c>
      <c r="C330" s="76">
        <v>173.34734727</v>
      </c>
      <c r="D330" s="20">
        <v>0.77605001396685058</v>
      </c>
      <c r="E330" s="20">
        <v>0.22394998603314939</v>
      </c>
    </row>
    <row r="331" spans="2:5" s="29" customFormat="1" x14ac:dyDescent="0.25">
      <c r="B331" s="58" t="s">
        <v>153</v>
      </c>
      <c r="C331" s="76">
        <v>82.239000000000004</v>
      </c>
      <c r="D331" s="20">
        <v>0.95587251790513017</v>
      </c>
      <c r="E331" s="20">
        <v>4.412748209486983E-2</v>
      </c>
    </row>
    <row r="332" spans="2:5" s="29" customFormat="1" x14ac:dyDescent="0.25">
      <c r="B332" s="58" t="s">
        <v>154</v>
      </c>
      <c r="C332" s="76">
        <v>7.3648749999999996</v>
      </c>
      <c r="D332" s="20">
        <v>0.74812878697873353</v>
      </c>
      <c r="E332" s="20">
        <v>0.25187121302126647</v>
      </c>
    </row>
    <row r="333" spans="2:5" s="29" customFormat="1" x14ac:dyDescent="0.25">
      <c r="B333" s="58" t="s">
        <v>155</v>
      </c>
      <c r="C333" s="76">
        <v>50.512999999999998</v>
      </c>
      <c r="D333" s="20">
        <v>0.69295032961811809</v>
      </c>
      <c r="E333" s="20">
        <v>0.30704967038188191</v>
      </c>
    </row>
    <row r="334" spans="2:5" s="29" customFormat="1" x14ac:dyDescent="0.25">
      <c r="B334" s="58" t="s">
        <v>156</v>
      </c>
      <c r="C334" s="76">
        <v>443.21741300197431</v>
      </c>
      <c r="D334" s="20">
        <v>0.85591878403993227</v>
      </c>
      <c r="E334" s="20">
        <v>0.14408121596006776</v>
      </c>
    </row>
    <row r="335" spans="2:5" s="29" customFormat="1" x14ac:dyDescent="0.25">
      <c r="B335" s="58" t="s">
        <v>157</v>
      </c>
      <c r="C335" s="76">
        <v>1116</v>
      </c>
      <c r="D335" s="20">
        <v>0.75448028673835121</v>
      </c>
      <c r="E335" s="20">
        <v>0.24551971326164876</v>
      </c>
    </row>
    <row r="336" spans="2:5" s="29" customFormat="1" x14ac:dyDescent="0.25">
      <c r="B336" s="58" t="s">
        <v>158</v>
      </c>
      <c r="C336" s="76">
        <v>11.018013</v>
      </c>
      <c r="D336" s="20">
        <v>0.91880831870501511</v>
      </c>
      <c r="E336" s="20">
        <v>8.1191681294984858E-2</v>
      </c>
    </row>
    <row r="337" spans="2:5" s="29" customFormat="1" x14ac:dyDescent="0.25">
      <c r="B337" s="58" t="s">
        <v>159</v>
      </c>
      <c r="C337" s="76">
        <v>104.543543</v>
      </c>
      <c r="D337" s="20">
        <v>0.79281961966795023</v>
      </c>
      <c r="E337" s="20">
        <v>0.20718038033204977</v>
      </c>
    </row>
    <row r="338" spans="2:5" s="29" customFormat="1" x14ac:dyDescent="0.25">
      <c r="B338" s="58" t="s">
        <v>160</v>
      </c>
      <c r="C338" s="76" t="s">
        <v>87</v>
      </c>
      <c r="D338" s="20"/>
      <c r="E338" s="20"/>
    </row>
    <row r="339" spans="2:5" s="29" customFormat="1" x14ac:dyDescent="0.25">
      <c r="B339" s="58" t="s">
        <v>161</v>
      </c>
      <c r="C339" s="76">
        <v>373.818985</v>
      </c>
      <c r="D339" s="20">
        <v>0.8737484614378267</v>
      </c>
      <c r="E339" s="20">
        <v>0.12625153856217336</v>
      </c>
    </row>
    <row r="340" spans="2:5" s="29" customFormat="1" x14ac:dyDescent="0.25">
      <c r="B340" s="58" t="s">
        <v>178</v>
      </c>
      <c r="C340" s="76">
        <v>0.22449719999999998</v>
      </c>
      <c r="D340" s="20">
        <v>0.78906685695857237</v>
      </c>
      <c r="E340" s="20">
        <v>0.21093314304142771</v>
      </c>
    </row>
    <row r="341" spans="2:5" s="29" customFormat="1" x14ac:dyDescent="0.25">
      <c r="B341" s="58" t="s">
        <v>162</v>
      </c>
      <c r="C341" s="76">
        <v>15.357944</v>
      </c>
      <c r="D341" s="20">
        <v>0.38497301461706074</v>
      </c>
      <c r="E341" s="20">
        <v>0.61502698538293932</v>
      </c>
    </row>
    <row r="342" spans="2:5" s="29" customFormat="1" x14ac:dyDescent="0.25">
      <c r="B342" s="58" t="s">
        <v>163</v>
      </c>
      <c r="C342" s="76">
        <v>16.130451000000001</v>
      </c>
      <c r="D342" s="20">
        <v>0.39162457391922889</v>
      </c>
      <c r="E342" s="20">
        <v>0.60837542608077111</v>
      </c>
    </row>
    <row r="343" spans="2:5" s="29" customFormat="1" x14ac:dyDescent="0.25">
      <c r="B343" s="58" t="s">
        <v>177</v>
      </c>
      <c r="C343" s="76">
        <v>8.0150000000000006</v>
      </c>
      <c r="D343" s="20">
        <v>0.93449781659388642</v>
      </c>
      <c r="E343" s="20">
        <v>6.5502183406113537E-2</v>
      </c>
    </row>
    <row r="344" spans="2:5" s="29" customFormat="1" x14ac:dyDescent="0.25">
      <c r="B344" s="58" t="s">
        <v>164</v>
      </c>
      <c r="C344" s="76">
        <v>1.4709300000000001</v>
      </c>
      <c r="D344" s="20">
        <v>0.87603964838571513</v>
      </c>
      <c r="E344" s="20">
        <v>0.12396035161428484</v>
      </c>
    </row>
    <row r="345" spans="2:5" s="29" customFormat="1" x14ac:dyDescent="0.25">
      <c r="B345" s="58" t="s">
        <v>165</v>
      </c>
      <c r="C345" s="76">
        <v>162.80000000000001</v>
      </c>
      <c r="D345" s="20">
        <v>0.9342751842751843</v>
      </c>
      <c r="E345" s="20">
        <v>6.5724815724815727E-2</v>
      </c>
    </row>
    <row r="346" spans="2:5" s="29" customFormat="1" x14ac:dyDescent="0.25">
      <c r="B346" s="58" t="s">
        <v>166</v>
      </c>
      <c r="C346" s="76">
        <v>49.139391000000003</v>
      </c>
      <c r="D346" s="20">
        <v>0.83587914225473414</v>
      </c>
      <c r="E346" s="20">
        <v>0.16412085774526591</v>
      </c>
    </row>
    <row r="347" spans="2:5" s="29" customFormat="1" x14ac:dyDescent="0.25">
      <c r="B347" s="58" t="s">
        <v>167</v>
      </c>
      <c r="C347" s="76">
        <v>253.56535651700005</v>
      </c>
      <c r="D347" s="20">
        <v>0.65292532066737707</v>
      </c>
      <c r="E347" s="20">
        <v>0.34707467933262293</v>
      </c>
    </row>
    <row r="348" spans="2:5" s="29" customFormat="1" x14ac:dyDescent="0.25">
      <c r="B348" s="58" t="s">
        <v>168</v>
      </c>
      <c r="C348" s="76">
        <v>36.896232223999846</v>
      </c>
      <c r="D348" s="20">
        <v>0.82156112922236169</v>
      </c>
      <c r="E348" s="20">
        <v>0.17843887077763834</v>
      </c>
    </row>
    <row r="349" spans="2:5" s="29" customFormat="1" x14ac:dyDescent="0.25">
      <c r="B349" s="58" t="s">
        <v>169</v>
      </c>
      <c r="C349" s="76">
        <v>89.72225736</v>
      </c>
      <c r="D349" s="20">
        <v>0.74186836085640817</v>
      </c>
      <c r="E349" s="20">
        <v>0.25813163914359188</v>
      </c>
    </row>
    <row r="350" spans="2:5" s="29" customFormat="1" x14ac:dyDescent="0.25">
      <c r="B350" s="58" t="s">
        <v>170</v>
      </c>
      <c r="C350" s="76">
        <v>51.735323000000001</v>
      </c>
      <c r="D350" s="20">
        <v>0.70074991123569486</v>
      </c>
      <c r="E350" s="20">
        <v>0.2992500887643052</v>
      </c>
    </row>
    <row r="351" spans="2:5" s="29" customFormat="1" x14ac:dyDescent="0.25">
      <c r="B351" s="58" t="s">
        <v>171</v>
      </c>
      <c r="C351" s="76">
        <v>21.189945000000002</v>
      </c>
      <c r="D351" s="20">
        <v>0.47122845292897175</v>
      </c>
      <c r="E351" s="20">
        <v>0.52877154707102825</v>
      </c>
    </row>
    <row r="352" spans="2:5" s="29" customFormat="1" x14ac:dyDescent="0.25">
      <c r="B352" s="58" t="s">
        <v>172</v>
      </c>
      <c r="C352" s="76">
        <v>15.212650639999998</v>
      </c>
      <c r="D352" s="20">
        <v>0.61112661166062254</v>
      </c>
      <c r="E352" s="20">
        <v>0.38887338833937757</v>
      </c>
    </row>
    <row r="353" spans="2:7" s="29" customFormat="1" x14ac:dyDescent="0.25">
      <c r="B353" s="58" t="s">
        <v>173</v>
      </c>
      <c r="C353" s="76">
        <v>192.88272435000039</v>
      </c>
      <c r="D353" s="20">
        <v>0.86936672656967284</v>
      </c>
      <c r="E353" s="20">
        <v>0.13063327343032705</v>
      </c>
    </row>
    <row r="354" spans="2:7" s="29" customFormat="1" x14ac:dyDescent="0.25">
      <c r="B354" s="58" t="s">
        <v>174</v>
      </c>
      <c r="C354" s="76">
        <v>161.56299999999999</v>
      </c>
      <c r="D354" s="20">
        <v>0.77346298348012854</v>
      </c>
      <c r="E354" s="20">
        <v>0.22653701651987151</v>
      </c>
    </row>
    <row r="355" spans="2:7" s="29" customFormat="1" x14ac:dyDescent="0.25">
      <c r="B355" s="58" t="s">
        <v>175</v>
      </c>
      <c r="C355" s="76">
        <v>226.065</v>
      </c>
      <c r="D355" s="20">
        <v>0.8748059186517152</v>
      </c>
      <c r="E355" s="20">
        <v>0.12519408134828477</v>
      </c>
    </row>
    <row r="356" spans="2:7" s="29" customFormat="1" x14ac:dyDescent="0.25">
      <c r="B356" s="58" t="s">
        <v>176</v>
      </c>
      <c r="C356" s="76">
        <v>567.88550655841152</v>
      </c>
      <c r="D356" s="20">
        <v>0.94104520380262879</v>
      </c>
      <c r="E356" s="20">
        <v>5.8954796197371109E-2</v>
      </c>
    </row>
    <row r="357" spans="2:7" s="29" customFormat="1" x14ac:dyDescent="0.25">
      <c r="B357" s="2" t="s">
        <v>21</v>
      </c>
      <c r="C357" s="77">
        <v>4547.3018980063862</v>
      </c>
      <c r="D357" s="36">
        <v>0.81117426330412812</v>
      </c>
      <c r="E357" s="36">
        <v>0.18882573669587183</v>
      </c>
    </row>
    <row r="358" spans="2:7" s="29" customFormat="1" x14ac:dyDescent="0.25">
      <c r="B358" s="9"/>
    </row>
    <row r="359" spans="2:7" s="29" customFormat="1" x14ac:dyDescent="0.25">
      <c r="B359" s="9" t="s">
        <v>189</v>
      </c>
    </row>
    <row r="360" spans="2:7" s="38" customFormat="1" ht="41.25" customHeight="1" x14ac:dyDescent="0.25">
      <c r="B360" s="37" t="s">
        <v>3</v>
      </c>
      <c r="C360" s="37" t="s">
        <v>33</v>
      </c>
      <c r="D360" s="37" t="s">
        <v>190</v>
      </c>
    </row>
    <row r="361" spans="2:7" s="29" customFormat="1" x14ac:dyDescent="0.25">
      <c r="B361" s="27" t="s">
        <v>4</v>
      </c>
      <c r="C361" s="28" t="s">
        <v>84</v>
      </c>
      <c r="D361" s="28" t="s">
        <v>19</v>
      </c>
    </row>
    <row r="362" spans="2:7" s="29" customFormat="1" x14ac:dyDescent="0.25">
      <c r="B362" s="27" t="s">
        <v>6</v>
      </c>
      <c r="C362" s="27">
        <v>2018</v>
      </c>
      <c r="D362" s="27" t="s">
        <v>181</v>
      </c>
    </row>
    <row r="363" spans="2:7" s="29" customFormat="1" x14ac:dyDescent="0.25">
      <c r="B363" s="58" t="s">
        <v>148</v>
      </c>
      <c r="C363" s="47">
        <v>23.734110098999999</v>
      </c>
      <c r="D363" s="21">
        <v>1.0206814021777033E-2</v>
      </c>
      <c r="F363" s="72"/>
      <c r="G363" s="72"/>
    </row>
    <row r="364" spans="2:7" s="29" customFormat="1" x14ac:dyDescent="0.25">
      <c r="B364" s="58" t="s">
        <v>149</v>
      </c>
      <c r="C364" s="47">
        <v>7.4973579988200001</v>
      </c>
      <c r="D364" s="21">
        <v>-2.2658675191251976E-2</v>
      </c>
      <c r="F364" s="72"/>
      <c r="G364" s="72"/>
    </row>
    <row r="365" spans="2:7" s="29" customFormat="1" x14ac:dyDescent="0.25">
      <c r="B365" s="58" t="s">
        <v>150</v>
      </c>
      <c r="C365" s="47">
        <v>3.8640880578039396</v>
      </c>
      <c r="D365" s="21">
        <v>-1.9944317086102337E-2</v>
      </c>
      <c r="F365" s="72"/>
      <c r="G365" s="72"/>
    </row>
    <row r="366" spans="2:7" s="29" customFormat="1" x14ac:dyDescent="0.25">
      <c r="B366" s="58" t="s">
        <v>151</v>
      </c>
      <c r="C366" s="47">
        <v>2.7411455930000002</v>
      </c>
      <c r="D366" s="21">
        <v>4.1838878028026327E-2</v>
      </c>
      <c r="F366"/>
    </row>
    <row r="367" spans="2:7" s="29" customFormat="1" x14ac:dyDescent="0.25">
      <c r="B367" s="58" t="s">
        <v>152</v>
      </c>
      <c r="C367" s="47">
        <v>16.564</v>
      </c>
      <c r="D367" s="21">
        <v>4.5509057627974414E-2</v>
      </c>
      <c r="F367"/>
    </row>
    <row r="368" spans="2:7" s="29" customFormat="1" x14ac:dyDescent="0.25">
      <c r="B368" s="58" t="s">
        <v>153</v>
      </c>
      <c r="C368" s="47">
        <v>0.439</v>
      </c>
      <c r="D368" s="21">
        <v>-3.0905077262693204E-2</v>
      </c>
      <c r="F368"/>
    </row>
    <row r="369" spans="2:6" s="29" customFormat="1" x14ac:dyDescent="0.25">
      <c r="B369" s="58" t="s">
        <v>154</v>
      </c>
      <c r="C369" s="47">
        <v>2.1179600000000001</v>
      </c>
      <c r="D369" s="21">
        <v>0.15558846698746587</v>
      </c>
      <c r="F369"/>
    </row>
    <row r="370" spans="2:6" s="29" customFormat="1" x14ac:dyDescent="0.25">
      <c r="B370" s="58" t="s">
        <v>155</v>
      </c>
      <c r="C370" s="47">
        <v>11.175000000000001</v>
      </c>
      <c r="D370" s="21">
        <v>7.8459756803705982E-2</v>
      </c>
      <c r="F370"/>
    </row>
    <row r="371" spans="2:6" s="29" customFormat="1" x14ac:dyDescent="0.25">
      <c r="B371" s="58" t="s">
        <v>156</v>
      </c>
      <c r="C371" s="47">
        <v>32.038921999999999</v>
      </c>
      <c r="D371" s="21">
        <v>-4.1943905004764526E-2</v>
      </c>
      <c r="F371"/>
    </row>
    <row r="372" spans="2:6" s="29" customFormat="1" x14ac:dyDescent="0.25">
      <c r="B372" s="58" t="s">
        <v>157</v>
      </c>
      <c r="C372" s="47">
        <v>131.80000000000001</v>
      </c>
      <c r="D372" s="21">
        <v>2.4087024087024345E-2</v>
      </c>
      <c r="F372"/>
    </row>
    <row r="373" spans="2:6" s="29" customFormat="1" x14ac:dyDescent="0.25">
      <c r="B373" s="58" t="s">
        <v>158</v>
      </c>
      <c r="C373" s="47">
        <v>0.41968728300000002</v>
      </c>
      <c r="D373" s="21">
        <v>0.1735103345507556</v>
      </c>
      <c r="F373"/>
    </row>
    <row r="374" spans="2:6" s="29" customFormat="1" x14ac:dyDescent="0.25">
      <c r="B374" s="58" t="s">
        <v>159</v>
      </c>
      <c r="C374" s="47">
        <v>12.468617999999999</v>
      </c>
      <c r="D374" s="21">
        <v>-1.5600240558489853E-3</v>
      </c>
    </row>
    <row r="375" spans="2:6" s="29" customFormat="1" x14ac:dyDescent="0.25">
      <c r="B375" s="58" t="s">
        <v>160</v>
      </c>
      <c r="C375" s="47">
        <v>0</v>
      </c>
      <c r="D375" s="21">
        <v>0</v>
      </c>
    </row>
    <row r="376" spans="2:6" s="29" customFormat="1" x14ac:dyDescent="0.25">
      <c r="B376" s="58" t="s">
        <v>161</v>
      </c>
      <c r="C376" s="47">
        <v>23.048420242999999</v>
      </c>
      <c r="D376" s="21">
        <v>-1.3035976365202151E-3</v>
      </c>
    </row>
    <row r="377" spans="2:6" s="29" customFormat="1" x14ac:dyDescent="0.25">
      <c r="B377" s="58" t="s">
        <v>178</v>
      </c>
      <c r="C377" s="42">
        <v>1.3239071699999999E-2</v>
      </c>
      <c r="D377" s="21">
        <v>0</v>
      </c>
    </row>
    <row r="378" spans="2:6" s="29" customFormat="1" x14ac:dyDescent="0.25">
      <c r="B378" s="58" t="s">
        <v>162</v>
      </c>
      <c r="C378" s="47">
        <v>17.864618</v>
      </c>
      <c r="D378" s="21">
        <v>0.18971343709001798</v>
      </c>
    </row>
    <row r="379" spans="2:6" s="29" customFormat="1" x14ac:dyDescent="0.25">
      <c r="B379" s="58" t="s">
        <v>163</v>
      </c>
      <c r="C379" s="47">
        <v>16.884824999999999</v>
      </c>
      <c r="D379" s="21">
        <v>9.5455412167018805E-2</v>
      </c>
    </row>
    <row r="380" spans="2:6" s="29" customFormat="1" x14ac:dyDescent="0.25">
      <c r="B380" s="58" t="s">
        <v>177</v>
      </c>
      <c r="C380" s="47">
        <v>0.29075699999999999</v>
      </c>
      <c r="D380" s="21">
        <v>1.877014716187797E-2</v>
      </c>
    </row>
    <row r="381" spans="2:6" s="29" customFormat="1" x14ac:dyDescent="0.25">
      <c r="B381" s="58" t="s">
        <v>164</v>
      </c>
      <c r="C381" s="47">
        <v>0.30715557500000001</v>
      </c>
      <c r="D381" s="21">
        <v>0</v>
      </c>
    </row>
    <row r="382" spans="2:6" s="29" customFormat="1" x14ac:dyDescent="0.25">
      <c r="B382" s="58" t="s">
        <v>165</v>
      </c>
      <c r="C382" s="47">
        <v>6.936184076</v>
      </c>
      <c r="D382" s="21">
        <v>4.3166223207995458E-3</v>
      </c>
    </row>
    <row r="383" spans="2:6" s="29" customFormat="1" x14ac:dyDescent="0.25">
      <c r="B383" s="58" t="s">
        <v>166</v>
      </c>
      <c r="C383" s="47">
        <v>4.2913109389999997</v>
      </c>
      <c r="D383" s="21">
        <v>3.22690127150429E-2</v>
      </c>
    </row>
    <row r="384" spans="2:6" s="29" customFormat="1" x14ac:dyDescent="0.25">
      <c r="B384" s="58" t="s">
        <v>167</v>
      </c>
      <c r="C384" s="47">
        <v>59.642032266764936</v>
      </c>
      <c r="D384" s="21">
        <v>8.7782026517003509E-2</v>
      </c>
    </row>
    <row r="385" spans="2:4" s="29" customFormat="1" x14ac:dyDescent="0.25">
      <c r="B385" s="58" t="s">
        <v>168</v>
      </c>
      <c r="C385" s="47">
        <v>2.7506970000000002</v>
      </c>
      <c r="D385" s="21">
        <v>0</v>
      </c>
    </row>
    <row r="386" spans="2:4" s="29" customFormat="1" x14ac:dyDescent="0.25">
      <c r="B386" s="58" t="s">
        <v>169</v>
      </c>
      <c r="C386" s="47">
        <v>13.697563042100901</v>
      </c>
      <c r="D386" s="21">
        <v>8.7431937202573362E-3</v>
      </c>
    </row>
    <row r="387" spans="2:4" s="29" customFormat="1" x14ac:dyDescent="0.25">
      <c r="B387" s="58" t="s">
        <v>170</v>
      </c>
      <c r="C387" s="47">
        <v>9.4619854350000008</v>
      </c>
      <c r="D387" s="21">
        <v>-1.3813819590320464E-2</v>
      </c>
    </row>
    <row r="388" spans="2:4" s="29" customFormat="1" x14ac:dyDescent="0.25">
      <c r="B388" s="58" t="s">
        <v>171</v>
      </c>
      <c r="C388" s="47">
        <v>5.1513914170000001</v>
      </c>
      <c r="D388" s="21">
        <v>4.4776123684067137E-3</v>
      </c>
    </row>
    <row r="389" spans="2:4" s="29" customFormat="1" x14ac:dyDescent="0.25">
      <c r="B389" s="58" t="s">
        <v>172</v>
      </c>
      <c r="C389" s="47">
        <v>3.2069074729999998</v>
      </c>
      <c r="D389" s="21">
        <v>0</v>
      </c>
    </row>
    <row r="390" spans="2:4" s="29" customFormat="1" x14ac:dyDescent="0.25">
      <c r="B390" s="58" t="s">
        <v>173</v>
      </c>
      <c r="C390" s="47">
        <v>10.806884156256919</v>
      </c>
      <c r="D390" s="21">
        <v>3.8709007195553591E-2</v>
      </c>
    </row>
    <row r="391" spans="2:4" s="29" customFormat="1" x14ac:dyDescent="0.25">
      <c r="B391" s="58" t="s">
        <v>174</v>
      </c>
      <c r="C391" s="47">
        <v>23.861999999999998</v>
      </c>
      <c r="D391" s="21">
        <v>9.2682480080593432E-2</v>
      </c>
    </row>
    <row r="392" spans="2:4" s="29" customFormat="1" x14ac:dyDescent="0.25">
      <c r="B392" s="58" t="s">
        <v>175</v>
      </c>
      <c r="C392" s="47">
        <v>11.776400000000001</v>
      </c>
      <c r="D392" s="21">
        <v>9.5239728082432418E-3</v>
      </c>
    </row>
    <row r="393" spans="2:4" s="29" customFormat="1" x14ac:dyDescent="0.25">
      <c r="B393" s="58" t="s">
        <v>176</v>
      </c>
      <c r="C393" s="47">
        <v>17.205693315326396</v>
      </c>
      <c r="D393" s="21">
        <v>2.2580041838766718E-3</v>
      </c>
    </row>
    <row r="394" spans="2:4" s="29" customFormat="1" x14ac:dyDescent="0.25">
      <c r="B394" s="2" t="s">
        <v>63</v>
      </c>
      <c r="C394" s="48">
        <v>472.05795304177315</v>
      </c>
      <c r="D394" s="33">
        <v>8.9456293346789728E-2</v>
      </c>
    </row>
    <row r="395" spans="2:4" s="29" customFormat="1" x14ac:dyDescent="0.25">
      <c r="B395" s="1" t="s">
        <v>75</v>
      </c>
      <c r="C395" s="40"/>
      <c r="D395" s="41"/>
    </row>
    <row r="396" spans="2:4" s="29" customFormat="1" x14ac:dyDescent="0.25">
      <c r="B396" s="9"/>
    </row>
    <row r="397" spans="2:4" s="29" customFormat="1" x14ac:dyDescent="0.25">
      <c r="B397" s="9" t="s">
        <v>191</v>
      </c>
    </row>
    <row r="398" spans="2:4" s="38" customFormat="1" x14ac:dyDescent="0.25">
      <c r="B398" s="37" t="s">
        <v>3</v>
      </c>
      <c r="C398" s="37" t="s">
        <v>76</v>
      </c>
    </row>
    <row r="399" spans="2:4" s="29" customFormat="1" x14ac:dyDescent="0.25">
      <c r="B399" s="27" t="s">
        <v>4</v>
      </c>
      <c r="C399" s="28" t="s">
        <v>91</v>
      </c>
    </row>
    <row r="400" spans="2:4" s="29" customFormat="1" x14ac:dyDescent="0.25">
      <c r="B400" s="27" t="s">
        <v>6</v>
      </c>
      <c r="C400" s="27">
        <v>2018</v>
      </c>
    </row>
    <row r="401" spans="2:3" s="29" customFormat="1" x14ac:dyDescent="0.25">
      <c r="B401" s="58" t="s">
        <v>148</v>
      </c>
      <c r="C401" s="78">
        <v>462.97396088830351</v>
      </c>
    </row>
    <row r="402" spans="2:3" s="29" customFormat="1" x14ac:dyDescent="0.25">
      <c r="B402" s="58" t="s">
        <v>149</v>
      </c>
      <c r="C402" s="78">
        <v>568.85345086681036</v>
      </c>
    </row>
    <row r="403" spans="2:3" s="29" customFormat="1" x14ac:dyDescent="0.25">
      <c r="B403" s="58" t="s">
        <v>150</v>
      </c>
      <c r="C403" s="78">
        <v>481.44196379339144</v>
      </c>
    </row>
    <row r="404" spans="2:3" s="29" customFormat="1" x14ac:dyDescent="0.25">
      <c r="B404" s="58" t="s">
        <v>151</v>
      </c>
      <c r="C404" s="78">
        <v>453.48570586735661</v>
      </c>
    </row>
    <row r="405" spans="2:3" s="29" customFormat="1" x14ac:dyDescent="0.25">
      <c r="B405" s="58" t="s">
        <v>152</v>
      </c>
      <c r="C405" s="78">
        <v>426.67478870273141</v>
      </c>
    </row>
    <row r="406" spans="2:3" s="29" customFormat="1" x14ac:dyDescent="0.25">
      <c r="B406" s="58" t="s">
        <v>153</v>
      </c>
      <c r="C406" s="78">
        <v>120.96996417745936</v>
      </c>
    </row>
    <row r="407" spans="2:3" s="29" customFormat="1" x14ac:dyDescent="0.25">
      <c r="B407" s="58" t="s">
        <v>154</v>
      </c>
      <c r="C407" s="78">
        <v>1141.7574123989218</v>
      </c>
    </row>
    <row r="408" spans="2:3" s="29" customFormat="1" x14ac:dyDescent="0.25">
      <c r="B408" s="58" t="s">
        <v>155</v>
      </c>
      <c r="C408" s="78">
        <v>720.50290135396517</v>
      </c>
    </row>
    <row r="409" spans="2:3" s="29" customFormat="1" x14ac:dyDescent="0.25">
      <c r="B409" s="58" t="s">
        <v>156</v>
      </c>
      <c r="C409" s="78">
        <v>501.71110697263822</v>
      </c>
    </row>
    <row r="410" spans="2:3" s="29" customFormat="1" x14ac:dyDescent="0.25">
      <c r="B410" s="58" t="s">
        <v>157</v>
      </c>
      <c r="C410" s="78">
        <v>481.021897810219</v>
      </c>
    </row>
    <row r="411" spans="2:3" s="29" customFormat="1" x14ac:dyDescent="0.25">
      <c r="B411" s="58" t="s">
        <v>158</v>
      </c>
      <c r="C411" s="78">
        <v>469.149215657561</v>
      </c>
    </row>
    <row r="412" spans="2:3" s="29" customFormat="1" x14ac:dyDescent="0.25">
      <c r="B412" s="58" t="s">
        <v>159</v>
      </c>
      <c r="C412" s="78">
        <v>575.66851779767751</v>
      </c>
    </row>
    <row r="413" spans="2:3" s="29" customFormat="1" x14ac:dyDescent="0.25">
      <c r="B413" s="58" t="s">
        <v>160</v>
      </c>
      <c r="C413" s="78" t="s">
        <v>182</v>
      </c>
    </row>
    <row r="414" spans="2:3" s="29" customFormat="1" x14ac:dyDescent="0.25">
      <c r="B414" s="58" t="s">
        <v>161</v>
      </c>
      <c r="C414" s="78">
        <v>488.36342464921557</v>
      </c>
    </row>
    <row r="415" spans="2:3" s="29" customFormat="1" x14ac:dyDescent="0.25">
      <c r="B415" s="58" t="s">
        <v>178</v>
      </c>
      <c r="C415" s="78">
        <v>279.57721961654687</v>
      </c>
    </row>
    <row r="416" spans="2:3" s="29" customFormat="1" x14ac:dyDescent="0.25">
      <c r="B416" s="58" t="s">
        <v>162</v>
      </c>
      <c r="C416" s="78">
        <v>1891.3263917929607</v>
      </c>
    </row>
    <row r="417" spans="2:3" s="29" customFormat="1" x14ac:dyDescent="0.25">
      <c r="B417" s="58" t="s">
        <v>163</v>
      </c>
      <c r="C417" s="78">
        <v>1720.5939447916464</v>
      </c>
    </row>
    <row r="418" spans="2:3" s="29" customFormat="1" x14ac:dyDescent="0.25">
      <c r="B418" s="58" t="s">
        <v>177</v>
      </c>
      <c r="C418" s="78">
        <v>553.82285714285717</v>
      </c>
    </row>
    <row r="419" spans="2:3" s="29" customFormat="1" x14ac:dyDescent="0.25">
      <c r="B419" s="58" t="s">
        <v>164</v>
      </c>
      <c r="C419" s="78">
        <v>1684.5488024920887</v>
      </c>
    </row>
    <row r="420" spans="2:3" s="29" customFormat="1" x14ac:dyDescent="0.25">
      <c r="B420" s="58" t="s">
        <v>165</v>
      </c>
      <c r="C420" s="78">
        <v>648.24150242990652</v>
      </c>
    </row>
    <row r="421" spans="2:3" s="29" customFormat="1" x14ac:dyDescent="0.25">
      <c r="B421" s="58" t="s">
        <v>166</v>
      </c>
      <c r="C421" s="78">
        <v>532.10389235987157</v>
      </c>
    </row>
    <row r="422" spans="2:3" s="29" customFormat="1" x14ac:dyDescent="0.25">
      <c r="B422" s="58" t="s">
        <v>167</v>
      </c>
      <c r="C422" s="78">
        <v>677.70327550844036</v>
      </c>
    </row>
    <row r="423" spans="2:3" s="29" customFormat="1" x14ac:dyDescent="0.25">
      <c r="B423" s="58" t="s">
        <v>168</v>
      </c>
      <c r="C423" s="78">
        <v>417.80272528985029</v>
      </c>
    </row>
    <row r="424" spans="2:3" s="29" customFormat="1" x14ac:dyDescent="0.25">
      <c r="B424" s="58" t="s">
        <v>169</v>
      </c>
      <c r="C424" s="78">
        <v>591.42799398548118</v>
      </c>
    </row>
    <row r="425" spans="2:3" s="29" customFormat="1" x14ac:dyDescent="0.25">
      <c r="B425" s="58" t="s">
        <v>170</v>
      </c>
      <c r="C425" s="78">
        <v>611.1683031042902</v>
      </c>
    </row>
    <row r="426" spans="2:3" s="29" customFormat="1" x14ac:dyDescent="0.25">
      <c r="B426" s="58" t="s">
        <v>171</v>
      </c>
      <c r="C426" s="78">
        <v>459.75519222393581</v>
      </c>
    </row>
    <row r="427" spans="2:3" s="29" customFormat="1" x14ac:dyDescent="0.25">
      <c r="B427" s="58" t="s">
        <v>172</v>
      </c>
      <c r="C427" s="78">
        <v>542.09239383717659</v>
      </c>
    </row>
    <row r="428" spans="2:3" s="29" customFormat="1" x14ac:dyDescent="0.25">
      <c r="B428" s="58" t="s">
        <v>173</v>
      </c>
      <c r="C428" s="78">
        <v>428.8973421332924</v>
      </c>
    </row>
    <row r="429" spans="2:3" s="29" customFormat="1" x14ac:dyDescent="0.25">
      <c r="B429" s="58" t="s">
        <v>174</v>
      </c>
      <c r="C429" s="78">
        <v>651.96721311475414</v>
      </c>
    </row>
    <row r="430" spans="2:3" s="29" customFormat="1" x14ac:dyDescent="0.25">
      <c r="B430" s="58" t="s">
        <v>175</v>
      </c>
      <c r="C430" s="78">
        <v>416.09780227545758</v>
      </c>
    </row>
    <row r="431" spans="2:3" s="29" customFormat="1" x14ac:dyDescent="0.25">
      <c r="B431" s="58" t="s">
        <v>176</v>
      </c>
      <c r="C431" s="78">
        <v>513.91613166342813</v>
      </c>
    </row>
    <row r="432" spans="2:3" s="29" customFormat="1" x14ac:dyDescent="0.25">
      <c r="B432" s="2" t="s">
        <v>63</v>
      </c>
      <c r="C432" s="79">
        <v>549.7691207319798</v>
      </c>
    </row>
    <row r="433" spans="2:5" s="29" customFormat="1" x14ac:dyDescent="0.25">
      <c r="B433" s="1" t="s">
        <v>64</v>
      </c>
      <c r="C433" s="40"/>
      <c r="D433" s="41"/>
    </row>
    <row r="434" spans="2:5" s="29" customFormat="1" x14ac:dyDescent="0.25">
      <c r="B434" s="9"/>
    </row>
    <row r="435" spans="2:5" s="29" customFormat="1" x14ac:dyDescent="0.25">
      <c r="B435" s="9" t="s">
        <v>192</v>
      </c>
    </row>
    <row r="436" spans="2:5" s="38" customFormat="1" ht="26.1" customHeight="1" x14ac:dyDescent="0.25">
      <c r="B436" s="37" t="s">
        <v>3</v>
      </c>
      <c r="C436" s="37" t="s">
        <v>36</v>
      </c>
      <c r="D436" s="37" t="s">
        <v>41</v>
      </c>
      <c r="E436" s="37" t="s">
        <v>37</v>
      </c>
    </row>
    <row r="437" spans="2:5" s="29" customFormat="1" x14ac:dyDescent="0.25">
      <c r="B437" s="27" t="s">
        <v>4</v>
      </c>
      <c r="C437" s="28" t="s">
        <v>85</v>
      </c>
      <c r="D437" s="28" t="s">
        <v>85</v>
      </c>
      <c r="E437" s="28" t="s">
        <v>85</v>
      </c>
    </row>
    <row r="438" spans="2:5" s="29" customFormat="1" x14ac:dyDescent="0.25">
      <c r="B438" s="27" t="s">
        <v>6</v>
      </c>
      <c r="C438" s="27">
        <v>2018</v>
      </c>
      <c r="D438" s="27">
        <v>2018</v>
      </c>
      <c r="E438" s="27">
        <v>2018</v>
      </c>
    </row>
    <row r="439" spans="2:5" s="29" customFormat="1" x14ac:dyDescent="0.25">
      <c r="B439" s="58" t="s">
        <v>148</v>
      </c>
      <c r="C439" s="20">
        <v>0.71200512011635353</v>
      </c>
      <c r="D439" s="20">
        <v>2.9887996479432341E-2</v>
      </c>
      <c r="E439" s="20">
        <v>0.25810688340421417</v>
      </c>
    </row>
    <row r="440" spans="2:5" s="29" customFormat="1" x14ac:dyDescent="0.25">
      <c r="B440" s="58" t="s">
        <v>149</v>
      </c>
      <c r="C440" s="20">
        <v>0.71074246965915722</v>
      </c>
      <c r="D440" s="20">
        <v>8.815058785901693E-2</v>
      </c>
      <c r="E440" s="20">
        <v>0.20110694248182603</v>
      </c>
    </row>
    <row r="441" spans="2:5" s="29" customFormat="1" x14ac:dyDescent="0.25">
      <c r="B441" s="58" t="s">
        <v>150</v>
      </c>
      <c r="C441" s="20">
        <v>0.50855129340722105</v>
      </c>
      <c r="D441" s="20">
        <v>0</v>
      </c>
      <c r="E441" s="20">
        <v>0.49144870659277862</v>
      </c>
    </row>
    <row r="442" spans="2:5" s="29" customFormat="1" x14ac:dyDescent="0.25">
      <c r="B442" s="58" t="s">
        <v>151</v>
      </c>
      <c r="C442" s="20">
        <v>0.67968668961933543</v>
      </c>
      <c r="D442" s="20">
        <v>1.0581818885675559E-2</v>
      </c>
      <c r="E442" s="20">
        <v>0.30973149149498902</v>
      </c>
    </row>
    <row r="443" spans="2:5" s="29" customFormat="1" x14ac:dyDescent="0.25">
      <c r="B443" s="58" t="s">
        <v>152</v>
      </c>
      <c r="C443" s="20">
        <v>0.65694375610234601</v>
      </c>
      <c r="D443" s="20">
        <v>1.2486945255800861E-2</v>
      </c>
      <c r="E443" s="20">
        <v>0.33056929864185319</v>
      </c>
    </row>
    <row r="444" spans="2:5" s="29" customFormat="1" x14ac:dyDescent="0.25">
      <c r="B444" s="58" t="s">
        <v>153</v>
      </c>
      <c r="C444" s="20">
        <v>0</v>
      </c>
      <c r="D444" s="20">
        <v>0</v>
      </c>
      <c r="E444" s="20">
        <v>1</v>
      </c>
    </row>
    <row r="445" spans="2:5" s="29" customFormat="1" x14ac:dyDescent="0.25">
      <c r="B445" s="58" t="s">
        <v>154</v>
      </c>
      <c r="C445" s="20">
        <v>0</v>
      </c>
      <c r="D445" s="20">
        <v>0</v>
      </c>
      <c r="E445" s="20">
        <v>1</v>
      </c>
    </row>
    <row r="446" spans="2:5" s="29" customFormat="1" x14ac:dyDescent="0.25">
      <c r="B446" s="58" t="s">
        <v>155</v>
      </c>
      <c r="C446" s="20">
        <v>0.98355899419729209</v>
      </c>
      <c r="D446" s="20">
        <v>0</v>
      </c>
      <c r="E446" s="20">
        <v>1.6441005802707929E-2</v>
      </c>
    </row>
    <row r="447" spans="2:5" s="29" customFormat="1" x14ac:dyDescent="0.25">
      <c r="B447" s="58" t="s">
        <v>156</v>
      </c>
      <c r="C447" s="20">
        <v>0.69823340761193842</v>
      </c>
      <c r="D447" s="20">
        <v>0.15210621979878211</v>
      </c>
      <c r="E447" s="20">
        <v>0.14966037258927961</v>
      </c>
    </row>
    <row r="448" spans="2:5" s="29" customFormat="1" x14ac:dyDescent="0.25">
      <c r="B448" s="58" t="s">
        <v>157</v>
      </c>
      <c r="C448" s="20">
        <v>0.48905109489051096</v>
      </c>
      <c r="D448" s="20">
        <v>0.15328467153284672</v>
      </c>
      <c r="E448" s="20">
        <v>0.35766423357664234</v>
      </c>
    </row>
    <row r="449" spans="2:5" s="29" customFormat="1" x14ac:dyDescent="0.25">
      <c r="B449" s="58" t="s">
        <v>158</v>
      </c>
      <c r="C449" s="20">
        <v>0.99707122184823782</v>
      </c>
      <c r="D449" s="20">
        <v>0</v>
      </c>
      <c r="E449" s="20">
        <v>2.9287781517621297E-3</v>
      </c>
    </row>
    <row r="450" spans="2:5" s="29" customFormat="1" x14ac:dyDescent="0.25">
      <c r="B450" s="58" t="s">
        <v>159</v>
      </c>
      <c r="C450" s="20">
        <v>0.45947779369954928</v>
      </c>
      <c r="D450" s="20">
        <v>1.8360089958291033E-2</v>
      </c>
      <c r="E450" s="20">
        <v>0.5221621163421597</v>
      </c>
    </row>
    <row r="451" spans="2:5" s="29" customFormat="1" x14ac:dyDescent="0.25">
      <c r="B451" s="58" t="s">
        <v>160</v>
      </c>
      <c r="C451" s="20" t="s">
        <v>87</v>
      </c>
      <c r="D451" s="20" t="s">
        <v>87</v>
      </c>
      <c r="E451" s="20" t="s">
        <v>87</v>
      </c>
    </row>
    <row r="452" spans="2:5" s="29" customFormat="1" x14ac:dyDescent="0.25">
      <c r="B452" s="58" t="s">
        <v>161</v>
      </c>
      <c r="C452" s="20">
        <v>0.54270851824788535</v>
      </c>
      <c r="D452" s="20">
        <v>0.20659341320610802</v>
      </c>
      <c r="E452" s="20">
        <v>0.25069806854600662</v>
      </c>
    </row>
    <row r="453" spans="2:5" s="29" customFormat="1" x14ac:dyDescent="0.25">
      <c r="B453" s="58" t="s">
        <v>178</v>
      </c>
      <c r="C453" s="20">
        <v>1</v>
      </c>
      <c r="D453" s="20">
        <v>0</v>
      </c>
      <c r="E453" s="20">
        <v>0</v>
      </c>
    </row>
    <row r="454" spans="2:5" s="29" customFormat="1" x14ac:dyDescent="0.25">
      <c r="B454" s="58" t="s">
        <v>162</v>
      </c>
      <c r="C454" s="20">
        <v>0.72481750665657374</v>
      </c>
      <c r="D454" s="20">
        <v>0</v>
      </c>
      <c r="E454" s="20">
        <v>0.27518249334342626</v>
      </c>
    </row>
    <row r="455" spans="2:5" s="29" customFormat="1" x14ac:dyDescent="0.25">
      <c r="B455" s="58" t="s">
        <v>163</v>
      </c>
      <c r="C455" s="20">
        <v>1</v>
      </c>
      <c r="D455" s="20">
        <v>0</v>
      </c>
      <c r="E455" s="20">
        <v>0</v>
      </c>
    </row>
    <row r="456" spans="2:5" s="29" customFormat="1" x14ac:dyDescent="0.25">
      <c r="B456" s="58" t="s">
        <v>177</v>
      </c>
      <c r="C456" s="20">
        <v>1</v>
      </c>
      <c r="D456" s="20">
        <v>0</v>
      </c>
      <c r="E456" s="20">
        <v>0</v>
      </c>
    </row>
    <row r="457" spans="2:5" s="29" customFormat="1" x14ac:dyDescent="0.25">
      <c r="B457" s="58" t="s">
        <v>164</v>
      </c>
      <c r="C457" s="20" t="s">
        <v>87</v>
      </c>
      <c r="D457" s="20"/>
      <c r="E457" s="20"/>
    </row>
    <row r="458" spans="2:5" s="29" customFormat="1" x14ac:dyDescent="0.25">
      <c r="B458" s="58" t="s">
        <v>165</v>
      </c>
      <c r="C458" s="20">
        <v>0</v>
      </c>
      <c r="D458" s="20">
        <v>0.72296355140186919</v>
      </c>
      <c r="E458" s="20">
        <v>0.27703644859813087</v>
      </c>
    </row>
    <row r="459" spans="2:5" s="29" customFormat="1" x14ac:dyDescent="0.25">
      <c r="B459" s="58" t="s">
        <v>166</v>
      </c>
      <c r="C459" s="20">
        <v>0.6754607275395208</v>
      </c>
      <c r="D459" s="20">
        <v>0.17716486176530871</v>
      </c>
      <c r="E459" s="20">
        <v>0.14737441069517046</v>
      </c>
    </row>
    <row r="460" spans="2:5" s="29" customFormat="1" x14ac:dyDescent="0.25">
      <c r="B460" s="58" t="s">
        <v>167</v>
      </c>
      <c r="C460" s="20">
        <v>0.56315472067982408</v>
      </c>
      <c r="D460" s="20">
        <v>9.8206548742058267E-2</v>
      </c>
      <c r="E460" s="20">
        <v>0.33863873057811755</v>
      </c>
    </row>
    <row r="461" spans="2:5" s="29" customFormat="1" x14ac:dyDescent="0.25">
      <c r="B461" s="58" t="s">
        <v>168</v>
      </c>
      <c r="C461" s="20">
        <v>0</v>
      </c>
      <c r="D461" s="20">
        <v>0</v>
      </c>
      <c r="E461" s="20">
        <v>1</v>
      </c>
    </row>
    <row r="462" spans="2:5" s="29" customFormat="1" x14ac:dyDescent="0.25">
      <c r="B462" s="58" t="s">
        <v>169</v>
      </c>
      <c r="C462" s="20">
        <v>0.35563430742325625</v>
      </c>
      <c r="D462" s="20">
        <v>0.13196014346253881</v>
      </c>
      <c r="E462" s="20">
        <v>0.51240554911420488</v>
      </c>
    </row>
    <row r="463" spans="2:5" s="29" customFormat="1" x14ac:dyDescent="0.25">
      <c r="B463" s="58" t="s">
        <v>170</v>
      </c>
      <c r="C463" s="20">
        <v>0.69768256921029859</v>
      </c>
      <c r="D463" s="20">
        <v>0</v>
      </c>
      <c r="E463" s="20">
        <v>0.30231743078970147</v>
      </c>
    </row>
    <row r="464" spans="2:5" s="29" customFormat="1" x14ac:dyDescent="0.25">
      <c r="B464" s="58" t="s">
        <v>171</v>
      </c>
      <c r="C464" s="20">
        <v>0.86031456610832657</v>
      </c>
      <c r="D464" s="20">
        <v>0</v>
      </c>
      <c r="E464" s="20">
        <v>0.13968543389167346</v>
      </c>
    </row>
    <row r="465" spans="2:5" s="29" customFormat="1" x14ac:dyDescent="0.25">
      <c r="B465" s="58" t="s">
        <v>172</v>
      </c>
      <c r="C465" s="20">
        <v>0.93547116321644008</v>
      </c>
      <c r="D465" s="20">
        <v>0</v>
      </c>
      <c r="E465" s="20">
        <v>6.4528836783559945E-2</v>
      </c>
    </row>
    <row r="466" spans="2:5" s="29" customFormat="1" x14ac:dyDescent="0.25">
      <c r="B466" s="58" t="s">
        <v>173</v>
      </c>
      <c r="C466" s="20">
        <v>0.64033181465362277</v>
      </c>
      <c r="D466" s="20">
        <v>0.18122598404377546</v>
      </c>
      <c r="E466" s="20">
        <v>0.17844220130260163</v>
      </c>
    </row>
    <row r="467" spans="2:5" s="29" customFormat="1" x14ac:dyDescent="0.25">
      <c r="B467" s="58" t="s">
        <v>174</v>
      </c>
      <c r="C467" s="20">
        <v>0.53855789617486338</v>
      </c>
      <c r="D467" s="20">
        <v>9.9464918032786884E-2</v>
      </c>
      <c r="E467" s="20">
        <v>0.36197718579234972</v>
      </c>
    </row>
    <row r="468" spans="2:5" s="29" customFormat="1" x14ac:dyDescent="0.25">
      <c r="B468" s="58" t="s">
        <v>175</v>
      </c>
      <c r="C468" s="20">
        <v>0.76591099568935062</v>
      </c>
      <c r="D468" s="20">
        <v>0</v>
      </c>
      <c r="E468" s="20">
        <v>0.23408900431064941</v>
      </c>
    </row>
    <row r="469" spans="2:5" s="29" customFormat="1" x14ac:dyDescent="0.25">
      <c r="B469" s="58" t="s">
        <v>176</v>
      </c>
      <c r="C469" s="20">
        <v>4.121939064981358E-2</v>
      </c>
      <c r="D469" s="20">
        <v>0.37732073792533199</v>
      </c>
      <c r="E469" s="20">
        <v>0.58145987142485434</v>
      </c>
    </row>
    <row r="470" spans="2:5" s="29" customFormat="1" x14ac:dyDescent="0.25">
      <c r="B470" s="2" t="s">
        <v>63</v>
      </c>
      <c r="C470" s="36">
        <v>0.5522198397449487</v>
      </c>
      <c r="D470" s="36">
        <v>0.12581483697766999</v>
      </c>
      <c r="E470" s="36">
        <v>0.32091463478395038</v>
      </c>
    </row>
    <row r="471" spans="2:5" s="29" customFormat="1" x14ac:dyDescent="0.25">
      <c r="B471" s="1" t="s">
        <v>64</v>
      </c>
      <c r="C471" s="40"/>
      <c r="D471" s="41"/>
    </row>
    <row r="472" spans="2:5" s="29" customFormat="1" x14ac:dyDescent="0.25">
      <c r="B472" s="9"/>
    </row>
    <row r="473" spans="2:5" s="29" customFormat="1" x14ac:dyDescent="0.25">
      <c r="B473" s="9" t="s">
        <v>193</v>
      </c>
    </row>
    <row r="474" spans="2:5" s="38" customFormat="1" ht="26.1" customHeight="1" x14ac:dyDescent="0.25">
      <c r="B474" s="37" t="s">
        <v>3</v>
      </c>
      <c r="C474" s="37" t="s">
        <v>36</v>
      </c>
      <c r="D474" s="37" t="s">
        <v>41</v>
      </c>
      <c r="E474" s="37" t="s">
        <v>37</v>
      </c>
    </row>
    <row r="475" spans="2:5" s="29" customFormat="1" x14ac:dyDescent="0.25">
      <c r="B475" s="27" t="s">
        <v>4</v>
      </c>
      <c r="C475" s="28" t="s">
        <v>90</v>
      </c>
      <c r="D475" s="28" t="s">
        <v>90</v>
      </c>
      <c r="E475" s="28" t="s">
        <v>90</v>
      </c>
    </row>
    <row r="476" spans="2:5" s="29" customFormat="1" x14ac:dyDescent="0.25">
      <c r="B476" s="27" t="s">
        <v>6</v>
      </c>
      <c r="C476" s="27">
        <v>2018</v>
      </c>
      <c r="D476" s="27">
        <v>2018</v>
      </c>
      <c r="E476" s="27">
        <v>2018</v>
      </c>
    </row>
    <row r="477" spans="2:5" s="29" customFormat="1" x14ac:dyDescent="0.25">
      <c r="B477" s="58" t="s">
        <v>148</v>
      </c>
      <c r="C477" s="20">
        <v>0.69270895236525887</v>
      </c>
      <c r="D477" s="20">
        <v>9.8709482395917147E-2</v>
      </c>
      <c r="E477" s="20">
        <v>0.20858156523882398</v>
      </c>
    </row>
    <row r="478" spans="2:5" s="29" customFormat="1" x14ac:dyDescent="0.25">
      <c r="B478" s="58" t="s">
        <v>149</v>
      </c>
      <c r="C478" s="20">
        <v>0.71576961922381299</v>
      </c>
      <c r="D478" s="20">
        <v>9.0823445380315518E-2</v>
      </c>
      <c r="E478" s="20">
        <v>0.1934069353958715</v>
      </c>
    </row>
    <row r="479" spans="2:5" s="29" customFormat="1" x14ac:dyDescent="0.25">
      <c r="B479" s="58" t="s">
        <v>150</v>
      </c>
      <c r="C479" s="20">
        <v>0.47353808255806629</v>
      </c>
      <c r="D479" s="20">
        <v>0</v>
      </c>
      <c r="E479" s="20">
        <v>0.52646191744193382</v>
      </c>
    </row>
    <row r="480" spans="2:5" s="29" customFormat="1" x14ac:dyDescent="0.25">
      <c r="B480" s="58" t="s">
        <v>151</v>
      </c>
      <c r="C480" s="20">
        <v>0.66013304131707973</v>
      </c>
      <c r="D480" s="20">
        <v>1.6913439446045505E-2</v>
      </c>
      <c r="E480" s="20">
        <v>0.32295351923687476</v>
      </c>
    </row>
    <row r="481" spans="2:5" s="29" customFormat="1" x14ac:dyDescent="0.25">
      <c r="B481" s="58" t="s">
        <v>152</v>
      </c>
      <c r="C481" s="20">
        <v>0.78048780487804881</v>
      </c>
      <c r="D481" s="20">
        <v>1.565526317498888E-2</v>
      </c>
      <c r="E481" s="20">
        <v>0.20385693194696233</v>
      </c>
    </row>
    <row r="482" spans="2:5" s="29" customFormat="1" x14ac:dyDescent="0.25">
      <c r="B482" s="58" t="s">
        <v>153</v>
      </c>
      <c r="C482" s="20">
        <v>0</v>
      </c>
      <c r="D482" s="20">
        <v>0</v>
      </c>
      <c r="E482" s="20">
        <v>1</v>
      </c>
    </row>
    <row r="483" spans="2:5" s="29" customFormat="1" x14ac:dyDescent="0.25">
      <c r="B483" s="58" t="s">
        <v>154</v>
      </c>
      <c r="C483" s="20">
        <v>0</v>
      </c>
      <c r="D483" s="20">
        <v>0</v>
      </c>
      <c r="E483" s="20">
        <v>1</v>
      </c>
    </row>
    <row r="484" spans="2:5" s="29" customFormat="1" x14ac:dyDescent="0.25">
      <c r="B484" s="58" t="s">
        <v>155</v>
      </c>
      <c r="C484" s="20">
        <v>0.98702460850111862</v>
      </c>
      <c r="D484" s="20">
        <v>0</v>
      </c>
      <c r="E484" s="20">
        <v>1.2975391498881432E-2</v>
      </c>
    </row>
    <row r="485" spans="2:5" s="29" customFormat="1" x14ac:dyDescent="0.25">
      <c r="B485" s="58" t="s">
        <v>156</v>
      </c>
      <c r="C485" s="20">
        <v>0.71082012247640669</v>
      </c>
      <c r="D485" s="20">
        <v>0.19668709110407848</v>
      </c>
      <c r="E485" s="20">
        <v>9.2492786419514889E-2</v>
      </c>
    </row>
    <row r="486" spans="2:5" s="29" customFormat="1" x14ac:dyDescent="0.25">
      <c r="B486" s="58" t="s">
        <v>157</v>
      </c>
      <c r="C486" s="20">
        <v>0.48710166919575115</v>
      </c>
      <c r="D486" s="20">
        <v>0.18740515933232169</v>
      </c>
      <c r="E486" s="20">
        <v>0.32549317147192719</v>
      </c>
    </row>
    <row r="487" spans="2:5" s="29" customFormat="1" x14ac:dyDescent="0.25">
      <c r="B487" s="58" t="s">
        <v>158</v>
      </c>
      <c r="C487" s="20">
        <v>0.97173285805755516</v>
      </c>
      <c r="D487" s="20">
        <v>0</v>
      </c>
      <c r="E487" s="20">
        <v>2.8267141942444798E-2</v>
      </c>
    </row>
    <row r="488" spans="2:5" s="29" customFormat="1" x14ac:dyDescent="0.25">
      <c r="B488" s="58" t="s">
        <v>159</v>
      </c>
      <c r="C488" s="20">
        <v>0.48513796797688402</v>
      </c>
      <c r="D488" s="20">
        <v>1.046242654959836E-2</v>
      </c>
      <c r="E488" s="20">
        <v>0.50439960547351759</v>
      </c>
    </row>
    <row r="489" spans="2:5" s="29" customFormat="1" x14ac:dyDescent="0.25">
      <c r="B489" s="58" t="s">
        <v>160</v>
      </c>
      <c r="C489" s="20" t="s">
        <v>87</v>
      </c>
      <c r="D489" s="20" t="s">
        <v>87</v>
      </c>
      <c r="E489" s="20" t="s">
        <v>87</v>
      </c>
    </row>
    <row r="490" spans="2:5" s="29" customFormat="1" x14ac:dyDescent="0.25">
      <c r="B490" s="58" t="s">
        <v>161</v>
      </c>
      <c r="C490" s="20">
        <v>0.50900539595823435</v>
      </c>
      <c r="D490" s="20">
        <v>0.20788734626856742</v>
      </c>
      <c r="E490" s="20">
        <v>0.28310725777319817</v>
      </c>
    </row>
    <row r="491" spans="2:5" s="29" customFormat="1" x14ac:dyDescent="0.25">
      <c r="B491" s="58" t="s">
        <v>178</v>
      </c>
      <c r="C491" s="20">
        <v>0.99999992446600316</v>
      </c>
      <c r="D491" s="20">
        <v>0</v>
      </c>
      <c r="E491" s="20">
        <v>0</v>
      </c>
    </row>
    <row r="492" spans="2:5" s="29" customFormat="1" x14ac:dyDescent="0.25">
      <c r="B492" s="58" t="s">
        <v>162</v>
      </c>
      <c r="C492" s="20">
        <v>0.68213045473460443</v>
      </c>
      <c r="D492" s="20">
        <v>0</v>
      </c>
      <c r="E492" s="20">
        <v>0.31786954526539557</v>
      </c>
    </row>
    <row r="493" spans="2:5" s="29" customFormat="1" x14ac:dyDescent="0.25">
      <c r="B493" s="58" t="s">
        <v>163</v>
      </c>
      <c r="C493" s="20">
        <v>1</v>
      </c>
      <c r="D493" s="20">
        <v>0</v>
      </c>
      <c r="E493" s="20">
        <v>0</v>
      </c>
    </row>
    <row r="494" spans="2:5" s="29" customFormat="1" x14ac:dyDescent="0.25">
      <c r="B494" s="58" t="s">
        <v>177</v>
      </c>
      <c r="C494" s="20">
        <v>1</v>
      </c>
      <c r="D494" s="20">
        <v>0</v>
      </c>
      <c r="E494" s="20">
        <v>0</v>
      </c>
    </row>
    <row r="495" spans="2:5" s="29" customFormat="1" x14ac:dyDescent="0.25">
      <c r="B495" s="58" t="s">
        <v>164</v>
      </c>
      <c r="C495" s="20" t="s">
        <v>87</v>
      </c>
      <c r="D495" s="20"/>
      <c r="E495" s="20"/>
    </row>
    <row r="496" spans="2:5" s="29" customFormat="1" x14ac:dyDescent="0.25">
      <c r="B496" s="58" t="s">
        <v>165</v>
      </c>
      <c r="C496" s="20">
        <v>0</v>
      </c>
      <c r="D496" s="20">
        <v>0.79962184022637517</v>
      </c>
      <c r="E496" s="20">
        <v>0.20037815977362478</v>
      </c>
    </row>
    <row r="497" spans="2:5" s="29" customFormat="1" x14ac:dyDescent="0.25">
      <c r="B497" s="58" t="s">
        <v>166</v>
      </c>
      <c r="C497" s="20">
        <v>0.48451632625915386</v>
      </c>
      <c r="D497" s="20">
        <v>0.15931415917377317</v>
      </c>
      <c r="E497" s="20">
        <v>0.35616951456707296</v>
      </c>
    </row>
    <row r="498" spans="2:5" s="29" customFormat="1" x14ac:dyDescent="0.25">
      <c r="B498" s="58" t="s">
        <v>167</v>
      </c>
      <c r="C498" s="20">
        <v>0.545250944460547</v>
      </c>
      <c r="D498" s="20">
        <v>9.3066577710465032E-2</v>
      </c>
      <c r="E498" s="20">
        <v>0.36168247782898805</v>
      </c>
    </row>
    <row r="499" spans="2:5" s="29" customFormat="1" x14ac:dyDescent="0.25">
      <c r="B499" s="58" t="s">
        <v>168</v>
      </c>
      <c r="C499" s="20">
        <v>0</v>
      </c>
      <c r="D499" s="20">
        <v>0</v>
      </c>
      <c r="E499" s="20">
        <v>1</v>
      </c>
    </row>
    <row r="500" spans="2:5" s="29" customFormat="1" x14ac:dyDescent="0.25">
      <c r="B500" s="58" t="s">
        <v>169</v>
      </c>
      <c r="C500" s="20">
        <v>0.35402830307077904</v>
      </c>
      <c r="D500" s="20">
        <v>0.14839696814939665</v>
      </c>
      <c r="E500" s="20">
        <v>0.49757472877982439</v>
      </c>
    </row>
    <row r="501" spans="2:5" s="29" customFormat="1" x14ac:dyDescent="0.25">
      <c r="B501" s="58" t="s">
        <v>170</v>
      </c>
      <c r="C501" s="20">
        <v>0.7537915440682561</v>
      </c>
      <c r="D501" s="20">
        <v>0</v>
      </c>
      <c r="E501" s="20">
        <v>0.2462084559317439</v>
      </c>
    </row>
    <row r="502" spans="2:5" s="29" customFormat="1" x14ac:dyDescent="0.25">
      <c r="B502" s="58" t="s">
        <v>171</v>
      </c>
      <c r="C502" s="20">
        <v>0.85212868944763398</v>
      </c>
      <c r="D502" s="20">
        <v>0</v>
      </c>
      <c r="E502" s="20">
        <v>0.14787131055236605</v>
      </c>
    </row>
    <row r="503" spans="2:5" s="29" customFormat="1" x14ac:dyDescent="0.25">
      <c r="B503" s="58" t="s">
        <v>172</v>
      </c>
      <c r="C503" s="20">
        <v>0.95256879898137303</v>
      </c>
      <c r="D503" s="20">
        <v>0</v>
      </c>
      <c r="E503" s="20">
        <v>4.7431201018626953E-2</v>
      </c>
    </row>
    <row r="504" spans="2:5" s="29" customFormat="1" x14ac:dyDescent="0.25">
      <c r="B504" s="58" t="s">
        <v>173</v>
      </c>
      <c r="C504" s="20">
        <v>0.58518005805665796</v>
      </c>
      <c r="D504" s="20">
        <v>0.17948972055714574</v>
      </c>
      <c r="E504" s="20">
        <v>0.23533022138619628</v>
      </c>
    </row>
    <row r="505" spans="2:5" s="29" customFormat="1" x14ac:dyDescent="0.25">
      <c r="B505" s="58" t="s">
        <v>174</v>
      </c>
      <c r="C505" s="20">
        <v>0.53855790600117337</v>
      </c>
      <c r="D505" s="20">
        <v>9.9464912706395112E-2</v>
      </c>
      <c r="E505" s="20">
        <v>0.3619771812924315</v>
      </c>
    </row>
    <row r="506" spans="2:5" s="29" customFormat="1" x14ac:dyDescent="0.25">
      <c r="B506" s="58" t="s">
        <v>175</v>
      </c>
      <c r="C506" s="20">
        <v>0.70066863413267211</v>
      </c>
      <c r="D506" s="20">
        <v>0</v>
      </c>
      <c r="E506" s="20">
        <v>0.29933136586732789</v>
      </c>
    </row>
    <row r="507" spans="2:5" s="29" customFormat="1" x14ac:dyDescent="0.25">
      <c r="B507" s="58" t="s">
        <v>176</v>
      </c>
      <c r="C507" s="20">
        <v>2.1013518906390839E-2</v>
      </c>
      <c r="D507" s="20">
        <v>0.38912290848029302</v>
      </c>
      <c r="E507" s="20">
        <v>0.58986357261331612</v>
      </c>
    </row>
    <row r="508" spans="2:5" s="29" customFormat="1" x14ac:dyDescent="0.25">
      <c r="B508" s="2" t="s">
        <v>63</v>
      </c>
      <c r="C508" s="36">
        <v>0.56032825855059598</v>
      </c>
      <c r="D508" s="36">
        <v>0.13688085205412723</v>
      </c>
      <c r="E508" s="36">
        <v>0.30191966601624853</v>
      </c>
    </row>
    <row r="509" spans="2:5" s="29" customFormat="1" x14ac:dyDescent="0.25">
      <c r="B509" s="1" t="s">
        <v>64</v>
      </c>
      <c r="C509" s="40"/>
      <c r="D509" s="41"/>
    </row>
    <row r="510" spans="2:5" s="29" customFormat="1" x14ac:dyDescent="0.25">
      <c r="B510" s="9"/>
    </row>
    <row r="511" spans="2:5" s="29" customFormat="1" x14ac:dyDescent="0.25">
      <c r="B511" s="9" t="s">
        <v>194</v>
      </c>
    </row>
    <row r="512" spans="2:5" s="38" customFormat="1" ht="38.25" x14ac:dyDescent="0.25">
      <c r="B512" s="37" t="s">
        <v>3</v>
      </c>
      <c r="C512" s="37" t="s">
        <v>83</v>
      </c>
      <c r="D512" s="37" t="s">
        <v>86</v>
      </c>
    </row>
    <row r="513" spans="2:4" s="29" customFormat="1" x14ac:dyDescent="0.25">
      <c r="B513" s="27" t="s">
        <v>4</v>
      </c>
      <c r="C513" s="28" t="s">
        <v>42</v>
      </c>
      <c r="D513" s="28" t="s">
        <v>77</v>
      </c>
    </row>
    <row r="514" spans="2:4" s="29" customFormat="1" x14ac:dyDescent="0.25">
      <c r="B514" s="27" t="s">
        <v>6</v>
      </c>
      <c r="C514" s="27">
        <v>2018</v>
      </c>
      <c r="D514" s="27">
        <v>2018</v>
      </c>
    </row>
    <row r="515" spans="2:4" s="29" customFormat="1" x14ac:dyDescent="0.25">
      <c r="B515" s="58" t="s">
        <v>148</v>
      </c>
      <c r="C515" s="42">
        <v>21.343246373803602</v>
      </c>
      <c r="D515" s="42">
        <v>4.6100317030470839</v>
      </c>
    </row>
    <row r="516" spans="2:4" s="29" customFormat="1" x14ac:dyDescent="0.25">
      <c r="B516" s="58" t="s">
        <v>149</v>
      </c>
      <c r="C516" s="42">
        <v>24.583128898187155</v>
      </c>
      <c r="D516" s="42">
        <v>4.3215223289456626</v>
      </c>
    </row>
    <row r="517" spans="2:4" s="29" customFormat="1" x14ac:dyDescent="0.25">
      <c r="B517" s="58" t="s">
        <v>150</v>
      </c>
      <c r="C517" s="42">
        <v>12.459394211295672</v>
      </c>
      <c r="D517" s="42">
        <v>2.5879327412852118</v>
      </c>
    </row>
    <row r="518" spans="2:4" s="29" customFormat="1" x14ac:dyDescent="0.25">
      <c r="B518" s="58" t="s">
        <v>151</v>
      </c>
      <c r="C518" s="42">
        <v>15.22016380535859</v>
      </c>
      <c r="D518" s="42">
        <v>3.3562609820849452</v>
      </c>
    </row>
    <row r="519" spans="2:4" s="29" customFormat="1" x14ac:dyDescent="0.25">
      <c r="B519" s="58" t="s">
        <v>152</v>
      </c>
      <c r="C519" s="42" t="s">
        <v>87</v>
      </c>
      <c r="D519" s="42" t="s">
        <v>87</v>
      </c>
    </row>
    <row r="520" spans="2:4" s="29" customFormat="1" x14ac:dyDescent="0.25">
      <c r="B520" s="58" t="s">
        <v>153</v>
      </c>
      <c r="C520" s="42" t="s">
        <v>87</v>
      </c>
      <c r="D520" s="42" t="s">
        <v>87</v>
      </c>
    </row>
    <row r="521" spans="2:4" s="29" customFormat="1" x14ac:dyDescent="0.25">
      <c r="B521" s="58" t="s">
        <v>154</v>
      </c>
      <c r="C521" s="42">
        <v>25.983827493261455</v>
      </c>
      <c r="D521" s="42">
        <v>2.2757748021681241</v>
      </c>
    </row>
    <row r="522" spans="2:4" s="29" customFormat="1" x14ac:dyDescent="0.25">
      <c r="B522" s="58" t="s">
        <v>155</v>
      </c>
      <c r="C522" s="42">
        <v>21.40554480980013</v>
      </c>
      <c r="D522" s="42">
        <v>2.970917225950783</v>
      </c>
    </row>
    <row r="523" spans="2:4" s="29" customFormat="1" x14ac:dyDescent="0.25">
      <c r="B523" s="58" t="s">
        <v>156</v>
      </c>
      <c r="C523" s="42">
        <v>18.559872774615712</v>
      </c>
      <c r="D523" s="42">
        <v>3.4159178457315273</v>
      </c>
    </row>
    <row r="524" spans="2:4" s="29" customFormat="1" x14ac:dyDescent="0.25">
      <c r="B524" s="58" t="s">
        <v>157</v>
      </c>
      <c r="C524" s="42">
        <v>20.656934306569344</v>
      </c>
      <c r="D524" s="42">
        <v>4.2943854324734447</v>
      </c>
    </row>
    <row r="525" spans="2:4" s="29" customFormat="1" x14ac:dyDescent="0.25">
      <c r="B525" s="58" t="s">
        <v>158</v>
      </c>
      <c r="C525" s="42">
        <v>14.535347110514426</v>
      </c>
      <c r="D525" s="42">
        <v>3.0982354068612556</v>
      </c>
    </row>
    <row r="526" spans="2:4" s="29" customFormat="1" x14ac:dyDescent="0.25">
      <c r="B526" s="58" t="s">
        <v>159</v>
      </c>
      <c r="C526" s="42">
        <v>19.532654018438485</v>
      </c>
      <c r="D526" s="42">
        <v>3.3930384265521649</v>
      </c>
    </row>
    <row r="527" spans="2:4" s="29" customFormat="1" x14ac:dyDescent="0.25">
      <c r="B527" s="58" t="s">
        <v>160</v>
      </c>
      <c r="C527" s="42" t="s">
        <v>87</v>
      </c>
      <c r="D527" s="42" t="s">
        <v>87</v>
      </c>
    </row>
    <row r="528" spans="2:4" s="29" customFormat="1" x14ac:dyDescent="0.25">
      <c r="B528" s="58" t="s">
        <v>161</v>
      </c>
      <c r="C528" s="42">
        <v>16.866114116382374</v>
      </c>
      <c r="D528" s="42">
        <v>3.4535989521527051</v>
      </c>
    </row>
    <row r="529" spans="2:4" s="29" customFormat="1" x14ac:dyDescent="0.25">
      <c r="B529" s="58" t="s">
        <v>178</v>
      </c>
      <c r="C529" s="42">
        <v>12.959861806524909</v>
      </c>
      <c r="D529" s="42"/>
    </row>
    <row r="530" spans="2:4" s="29" customFormat="1" x14ac:dyDescent="0.25">
      <c r="B530" s="58" t="s">
        <v>162</v>
      </c>
      <c r="C530" s="42">
        <v>36.313396255379516</v>
      </c>
      <c r="D530" s="42">
        <v>1.9199962741996499</v>
      </c>
    </row>
    <row r="531" spans="2:4" s="29" customFormat="1" x14ac:dyDescent="0.25">
      <c r="B531" s="58" t="s">
        <v>163</v>
      </c>
      <c r="C531" s="42">
        <v>42.899635904893017</v>
      </c>
      <c r="D531" s="42">
        <v>2.4933038986190263</v>
      </c>
    </row>
    <row r="532" spans="2:4" s="29" customFormat="1" x14ac:dyDescent="0.25">
      <c r="B532" s="58" t="s">
        <v>177</v>
      </c>
      <c r="C532" s="42">
        <v>52.780952380952378</v>
      </c>
      <c r="D532" s="42">
        <v>9.5302950573846896</v>
      </c>
    </row>
    <row r="533" spans="2:4" s="29" customFormat="1" x14ac:dyDescent="0.25">
      <c r="B533" s="58" t="s">
        <v>164</v>
      </c>
      <c r="C533" s="42" t="s">
        <v>87</v>
      </c>
      <c r="D533" s="42" t="s">
        <v>87</v>
      </c>
    </row>
    <row r="534" spans="2:4" s="29" customFormat="1" x14ac:dyDescent="0.25">
      <c r="B534" s="58" t="s">
        <v>165</v>
      </c>
      <c r="C534" s="42">
        <v>18.037383177570092</v>
      </c>
      <c r="D534" s="42">
        <v>2.7825097760568718</v>
      </c>
    </row>
    <row r="535" spans="2:4" s="29" customFormat="1" x14ac:dyDescent="0.25">
      <c r="B535" s="58" t="s">
        <v>166</v>
      </c>
      <c r="C535" s="42">
        <v>23.082956881876367</v>
      </c>
      <c r="D535" s="42">
        <v>4.3380545065182385</v>
      </c>
    </row>
    <row r="536" spans="2:4" s="29" customFormat="1" x14ac:dyDescent="0.25">
      <c r="B536" s="58" t="s">
        <v>167</v>
      </c>
      <c r="C536" s="42">
        <v>23.35098550965844</v>
      </c>
      <c r="D536" s="42">
        <v>3.4456061160600986</v>
      </c>
    </row>
    <row r="537" spans="2:4" s="29" customFormat="1" x14ac:dyDescent="0.25">
      <c r="B537" s="58" t="s">
        <v>168</v>
      </c>
      <c r="C537" s="42">
        <v>12.723472447298176</v>
      </c>
      <c r="D537" s="42">
        <v>3.0453301707094607</v>
      </c>
    </row>
    <row r="538" spans="2:4" s="29" customFormat="1" x14ac:dyDescent="0.25">
      <c r="B538" s="58" t="s">
        <v>169</v>
      </c>
      <c r="C538" s="42">
        <v>19.898400650227138</v>
      </c>
      <c r="D538" s="42">
        <v>3.364467162965509</v>
      </c>
    </row>
    <row r="539" spans="2:4" s="29" customFormat="1" x14ac:dyDescent="0.25">
      <c r="B539" s="58" t="s">
        <v>170</v>
      </c>
      <c r="C539" s="42" t="s">
        <v>87</v>
      </c>
      <c r="D539" s="42" t="s">
        <v>87</v>
      </c>
    </row>
    <row r="540" spans="2:4" s="29" customFormat="1" x14ac:dyDescent="0.25">
      <c r="B540" s="58" t="s">
        <v>171</v>
      </c>
      <c r="C540" s="42">
        <v>19.466845878136201</v>
      </c>
      <c r="D540" s="42">
        <v>4.2341764067896301</v>
      </c>
    </row>
    <row r="541" spans="2:4" s="29" customFormat="1" x14ac:dyDescent="0.25">
      <c r="B541" s="58" t="s">
        <v>172</v>
      </c>
      <c r="C541" s="42" t="s">
        <v>87</v>
      </c>
      <c r="D541" s="42" t="s">
        <v>87</v>
      </c>
    </row>
    <row r="542" spans="2:4" s="29" customFormat="1" x14ac:dyDescent="0.25">
      <c r="B542" s="58" t="s">
        <v>173</v>
      </c>
      <c r="C542" s="42">
        <v>11.756672332166149</v>
      </c>
      <c r="D542" s="42">
        <v>2.74113900396063</v>
      </c>
    </row>
    <row r="543" spans="2:4" s="29" customFormat="1" x14ac:dyDescent="0.25">
      <c r="B543" s="58" t="s">
        <v>174</v>
      </c>
      <c r="C543" s="42">
        <v>17.759562841530055</v>
      </c>
      <c r="D543" s="42">
        <v>2.7239963121280697</v>
      </c>
    </row>
    <row r="544" spans="2:4" s="29" customFormat="1" x14ac:dyDescent="0.25">
      <c r="B544" s="58" t="s">
        <v>175</v>
      </c>
      <c r="C544" s="42" t="s">
        <v>87</v>
      </c>
      <c r="D544" s="42" t="s">
        <v>87</v>
      </c>
    </row>
    <row r="545" spans="2:4" s="29" customFormat="1" x14ac:dyDescent="0.25">
      <c r="B545" s="58" t="s">
        <v>176</v>
      </c>
      <c r="C545" s="42">
        <v>27.389834521552011</v>
      </c>
      <c r="D545" s="42">
        <v>5.3296312051729968</v>
      </c>
    </row>
    <row r="546" spans="2:4" s="29" customFormat="1" x14ac:dyDescent="0.25">
      <c r="B546" s="2" t="s">
        <v>63</v>
      </c>
      <c r="C546" s="43">
        <v>20.644357407941829</v>
      </c>
      <c r="D546" s="43">
        <v>3.6765048307979766</v>
      </c>
    </row>
    <row r="547" spans="2:4" s="29" customFormat="1" x14ac:dyDescent="0.25">
      <c r="B547" s="1" t="s">
        <v>64</v>
      </c>
      <c r="C547" s="40"/>
      <c r="D547" s="41"/>
    </row>
    <row r="548" spans="2:4" s="29" customFormat="1" x14ac:dyDescent="0.25">
      <c r="B548" s="9"/>
    </row>
    <row r="549" spans="2:4" s="29" customFormat="1" x14ac:dyDescent="0.25">
      <c r="B549" s="9" t="s">
        <v>213</v>
      </c>
    </row>
    <row r="550" spans="2:4" s="38" customFormat="1" ht="26.1" customHeight="1" x14ac:dyDescent="0.25">
      <c r="B550" s="37" t="s">
        <v>3</v>
      </c>
      <c r="C550" s="49" t="s">
        <v>439</v>
      </c>
      <c r="D550" s="49" t="s">
        <v>111</v>
      </c>
    </row>
    <row r="551" spans="2:4" s="29" customFormat="1" x14ac:dyDescent="0.25">
      <c r="B551" s="27" t="s">
        <v>4</v>
      </c>
      <c r="C551" s="28" t="s">
        <v>438</v>
      </c>
      <c r="D551" s="28" t="s">
        <v>19</v>
      </c>
    </row>
    <row r="552" spans="2:4" s="29" customFormat="1" x14ac:dyDescent="0.25">
      <c r="B552" s="27" t="s">
        <v>6</v>
      </c>
      <c r="C552" s="27">
        <v>2018</v>
      </c>
      <c r="D552" s="27" t="s">
        <v>181</v>
      </c>
    </row>
    <row r="553" spans="2:4" s="29" customFormat="1" x14ac:dyDescent="0.25">
      <c r="B553" s="58" t="s">
        <v>148</v>
      </c>
      <c r="C553" s="47">
        <v>13.272652808</v>
      </c>
      <c r="D553" s="20">
        <v>4.8652642197023699E-2</v>
      </c>
    </row>
    <row r="554" spans="2:4" s="29" customFormat="1" x14ac:dyDescent="0.25">
      <c r="B554" s="58" t="s">
        <v>149</v>
      </c>
      <c r="C554" s="47">
        <v>13.043110199999999</v>
      </c>
      <c r="D554" s="20" t="s">
        <v>87</v>
      </c>
    </row>
    <row r="555" spans="2:4" s="29" customFormat="1" x14ac:dyDescent="0.25">
      <c r="B555" s="58" t="s">
        <v>150</v>
      </c>
      <c r="C555" s="47">
        <v>1.4793993059999999</v>
      </c>
      <c r="D555" s="20">
        <v>2.9179939133404442E-2</v>
      </c>
    </row>
    <row r="556" spans="2:4" s="29" customFormat="1" x14ac:dyDescent="0.25">
      <c r="B556" s="58" t="s">
        <v>151</v>
      </c>
      <c r="C556" s="47">
        <v>0.75588277299999995</v>
      </c>
      <c r="D556" s="20">
        <v>1.4491666635417344E-2</v>
      </c>
    </row>
    <row r="557" spans="2:4" s="29" customFormat="1" x14ac:dyDescent="0.25">
      <c r="B557" s="58" t="s">
        <v>152</v>
      </c>
      <c r="C557" s="47">
        <v>10.286</v>
      </c>
      <c r="D557" s="20">
        <v>8.3010444743935263E-2</v>
      </c>
    </row>
    <row r="558" spans="2:4" s="29" customFormat="1" x14ac:dyDescent="0.25">
      <c r="B558" s="58" t="s">
        <v>153</v>
      </c>
      <c r="C558" s="47">
        <v>6.5469999999999997</v>
      </c>
      <c r="D558" s="20">
        <v>-1.1325883418906724E-2</v>
      </c>
    </row>
    <row r="559" spans="2:4" s="29" customFormat="1" x14ac:dyDescent="0.25">
      <c r="B559" s="58" t="s">
        <v>154</v>
      </c>
      <c r="C559" s="47">
        <v>0.41975000000000001</v>
      </c>
      <c r="D559" s="20">
        <v>8.3874732743216551E-2</v>
      </c>
    </row>
    <row r="560" spans="2:4" s="29" customFormat="1" x14ac:dyDescent="0.25">
      <c r="B560" s="58" t="s">
        <v>155</v>
      </c>
      <c r="C560" s="47">
        <v>4.5339999999999998</v>
      </c>
      <c r="D560" s="20">
        <v>6.1578084757667906E-2</v>
      </c>
    </row>
    <row r="561" spans="2:4" s="29" customFormat="1" x14ac:dyDescent="0.25">
      <c r="B561" s="58" t="s">
        <v>156</v>
      </c>
      <c r="C561" s="47">
        <v>88.989999170107481</v>
      </c>
      <c r="D561" s="20">
        <v>-4.8220742745681555E-2</v>
      </c>
    </row>
    <row r="562" spans="2:4" s="29" customFormat="1" x14ac:dyDescent="0.25">
      <c r="B562" s="58" t="s">
        <v>157</v>
      </c>
      <c r="C562" s="47">
        <v>99.9</v>
      </c>
      <c r="D562" s="20">
        <v>2.2517911975435068E-2</v>
      </c>
    </row>
    <row r="563" spans="2:4" s="29" customFormat="1" x14ac:dyDescent="0.25">
      <c r="B563" s="58" t="s">
        <v>158</v>
      </c>
      <c r="C563" s="47">
        <v>1.1571788540000001</v>
      </c>
      <c r="D563" s="20">
        <v>-1.1243332569855324E-2</v>
      </c>
    </row>
    <row r="564" spans="2:4" s="29" customFormat="1" x14ac:dyDescent="0.25">
      <c r="B564" s="58" t="s">
        <v>159</v>
      </c>
      <c r="C564" s="47">
        <v>7.7690789999999996</v>
      </c>
      <c r="D564" s="21">
        <v>4.9235449678988186E-3</v>
      </c>
    </row>
    <row r="565" spans="2:4" s="29" customFormat="1" x14ac:dyDescent="0.25">
      <c r="B565" s="58" t="s">
        <v>160</v>
      </c>
      <c r="C565" s="47">
        <v>0</v>
      </c>
      <c r="D565" s="20" t="s">
        <v>87</v>
      </c>
    </row>
    <row r="566" spans="2:4" s="29" customFormat="1" x14ac:dyDescent="0.25">
      <c r="B566" s="58" t="s">
        <v>161</v>
      </c>
      <c r="C566" s="47">
        <v>53.957404967999999</v>
      </c>
      <c r="D566" s="20">
        <v>4.3427009226281177E-2</v>
      </c>
    </row>
    <row r="567" spans="2:4" s="29" customFormat="1" x14ac:dyDescent="0.25">
      <c r="B567" s="58" t="s">
        <v>178</v>
      </c>
      <c r="C567" s="47">
        <v>7.085732E-3</v>
      </c>
      <c r="D567" s="20"/>
    </row>
    <row r="568" spans="2:4" s="29" customFormat="1" x14ac:dyDescent="0.25">
      <c r="B568" s="58" t="s">
        <v>162</v>
      </c>
      <c r="C568" s="47">
        <v>0.624313962</v>
      </c>
      <c r="D568" s="20">
        <v>4.6757122131355411E-2</v>
      </c>
    </row>
    <row r="569" spans="2:4" s="29" customFormat="1" x14ac:dyDescent="0.25">
      <c r="B569" s="58" t="s">
        <v>163</v>
      </c>
      <c r="C569" s="47">
        <v>0.468113</v>
      </c>
      <c r="D569" s="20">
        <v>0.1034597369779573</v>
      </c>
    </row>
    <row r="570" spans="2:4" s="29" customFormat="1" x14ac:dyDescent="0.25">
      <c r="B570" s="58" t="s">
        <v>177</v>
      </c>
      <c r="C570" s="47">
        <v>0.442</v>
      </c>
      <c r="D570" s="20">
        <v>9.0633061662444003E-3</v>
      </c>
    </row>
    <row r="571" spans="2:4" s="29" customFormat="1" x14ac:dyDescent="0.25">
      <c r="B571" s="58" t="s">
        <v>164</v>
      </c>
      <c r="C571" s="47">
        <v>6.3232317999999996E-2</v>
      </c>
      <c r="D571" s="20"/>
    </row>
    <row r="572" spans="2:4" s="29" customFormat="1" x14ac:dyDescent="0.25">
      <c r="B572" s="58" t="s">
        <v>165</v>
      </c>
      <c r="C572" s="47">
        <v>19.574080009999999</v>
      </c>
      <c r="D572" s="20">
        <v>5.4357332923316015E-3</v>
      </c>
    </row>
    <row r="573" spans="2:4" s="29" customFormat="1" x14ac:dyDescent="0.25">
      <c r="B573" s="58" t="s">
        <v>166</v>
      </c>
      <c r="C573" s="47">
        <v>3.7192170720000002</v>
      </c>
      <c r="D573" s="20">
        <v>3.5546474786970705E-2</v>
      </c>
    </row>
    <row r="574" spans="2:4" s="29" customFormat="1" x14ac:dyDescent="0.25">
      <c r="B574" s="58" t="s">
        <v>167</v>
      </c>
      <c r="C574" s="47">
        <v>20.922188294696003</v>
      </c>
      <c r="D574" s="20">
        <v>3.575568023344089E-2</v>
      </c>
    </row>
    <row r="575" spans="2:4" s="29" customFormat="1" x14ac:dyDescent="0.25">
      <c r="B575" s="58" t="s">
        <v>168</v>
      </c>
      <c r="C575" s="47">
        <v>4.489795</v>
      </c>
      <c r="D575" s="20">
        <v>2.2250095683790327E-2</v>
      </c>
    </row>
    <row r="576" spans="2:4" s="29" customFormat="1" x14ac:dyDescent="0.25">
      <c r="B576" s="58" t="s">
        <v>169</v>
      </c>
      <c r="C576" s="47">
        <v>5.6111035710000001</v>
      </c>
      <c r="D576" s="20">
        <v>-1.5573191142250198E-2</v>
      </c>
    </row>
    <row r="577" spans="2:4" s="29" customFormat="1" x14ac:dyDescent="0.25">
      <c r="B577" s="58" t="s">
        <v>170</v>
      </c>
      <c r="C577" s="47">
        <v>4.0073348910000002</v>
      </c>
      <c r="D577" s="20">
        <v>2.0439406177894748E-2</v>
      </c>
    </row>
    <row r="578" spans="2:4" s="29" customFormat="1" x14ac:dyDescent="0.25">
      <c r="B578" s="58" t="s">
        <v>171</v>
      </c>
      <c r="C578" s="47">
        <v>0.65588230800000002</v>
      </c>
      <c r="D578" s="20">
        <v>8.8979415305676657E-3</v>
      </c>
    </row>
    <row r="579" spans="2:4" s="29" customFormat="1" x14ac:dyDescent="0.25">
      <c r="B579" s="58" t="s">
        <v>172</v>
      </c>
      <c r="C579" s="47">
        <v>0.34680923600000002</v>
      </c>
      <c r="D579" s="20" t="s">
        <v>87</v>
      </c>
    </row>
    <row r="580" spans="2:4" s="29" customFormat="1" x14ac:dyDescent="0.25">
      <c r="B580" s="58" t="s">
        <v>173</v>
      </c>
      <c r="C580" s="47">
        <v>26.924766663628752</v>
      </c>
      <c r="D580" s="20">
        <v>3.3168008489513179E-2</v>
      </c>
    </row>
    <row r="581" spans="2:4" s="29" customFormat="1" x14ac:dyDescent="0.25">
      <c r="B581" s="58" t="s">
        <v>174</v>
      </c>
      <c r="C581" s="47">
        <v>13.547000000000001</v>
      </c>
      <c r="D581" s="20">
        <v>1.620283549621182E-2</v>
      </c>
    </row>
    <row r="582" spans="2:4" s="29" customFormat="1" x14ac:dyDescent="0.25">
      <c r="B582" s="58" t="s">
        <v>175</v>
      </c>
      <c r="C582" s="47">
        <v>20.589700000000001</v>
      </c>
      <c r="D582" s="20">
        <v>-1.3170696637829771E-2</v>
      </c>
    </row>
    <row r="583" spans="2:4" s="29" customFormat="1" x14ac:dyDescent="0.25">
      <c r="B583" s="58" t="s">
        <v>176</v>
      </c>
      <c r="C583" s="47">
        <v>69.7058896478798</v>
      </c>
      <c r="D583" s="20">
        <v>1.152162587189598E-2</v>
      </c>
    </row>
    <row r="584" spans="2:4" s="29" customFormat="1" x14ac:dyDescent="0.25">
      <c r="B584" s="2" t="s">
        <v>63</v>
      </c>
      <c r="C584" s="48">
        <f>SUM(C553:C583)</f>
        <v>493.80996878531215</v>
      </c>
      <c r="D584" s="36">
        <v>3.731436780136832E-2</v>
      </c>
    </row>
    <row r="585" spans="2:4" s="29" customFormat="1" x14ac:dyDescent="0.25">
      <c r="B585" s="1" t="s">
        <v>64</v>
      </c>
      <c r="C585" s="40"/>
      <c r="D585" s="41"/>
    </row>
    <row r="586" spans="2:4" s="29" customFormat="1" x14ac:dyDescent="0.25">
      <c r="B586" s="9"/>
    </row>
    <row r="587" spans="2:4" s="29" customFormat="1" x14ac:dyDescent="0.25">
      <c r="B587" s="9" t="s">
        <v>218</v>
      </c>
    </row>
    <row r="588" spans="2:4" s="38" customFormat="1" ht="26.1" customHeight="1" x14ac:dyDescent="0.25">
      <c r="B588" s="37" t="s">
        <v>3</v>
      </c>
      <c r="C588" s="49" t="s">
        <v>112</v>
      </c>
    </row>
    <row r="589" spans="2:4" s="29" customFormat="1" x14ac:dyDescent="0.25">
      <c r="B589" s="27" t="s">
        <v>4</v>
      </c>
      <c r="C589" s="28" t="s">
        <v>195</v>
      </c>
    </row>
    <row r="590" spans="2:4" s="29" customFormat="1" x14ac:dyDescent="0.25">
      <c r="B590" s="27" t="s">
        <v>6</v>
      </c>
      <c r="C590" s="27">
        <v>2018</v>
      </c>
    </row>
    <row r="591" spans="2:4" s="29" customFormat="1" x14ac:dyDescent="0.25">
      <c r="B591" s="58" t="s">
        <v>148</v>
      </c>
      <c r="C591" s="80">
        <v>1501.8208691462617</v>
      </c>
    </row>
    <row r="592" spans="2:4" s="29" customFormat="1" x14ac:dyDescent="0.25">
      <c r="B592" s="58" t="s">
        <v>149</v>
      </c>
      <c r="C592" s="80">
        <v>1142.8089205107453</v>
      </c>
    </row>
    <row r="593" spans="2:3" s="29" customFormat="1" x14ac:dyDescent="0.25">
      <c r="B593" s="58" t="s">
        <v>150</v>
      </c>
      <c r="C593" s="80">
        <v>211.34158052547994</v>
      </c>
    </row>
    <row r="594" spans="2:3" s="29" customFormat="1" x14ac:dyDescent="0.25">
      <c r="B594" s="58" t="s">
        <v>151</v>
      </c>
      <c r="C594" s="80">
        <v>183.2443086060606</v>
      </c>
    </row>
    <row r="595" spans="2:3" s="29" customFormat="1" x14ac:dyDescent="0.25">
      <c r="B595" s="58" t="s">
        <v>152</v>
      </c>
      <c r="C595" s="80">
        <v>965.83973407951328</v>
      </c>
    </row>
    <row r="596" spans="2:3" s="29" customFormat="1" x14ac:dyDescent="0.25">
      <c r="B596" s="58" t="s">
        <v>153</v>
      </c>
      <c r="C596" s="80">
        <v>1127.6108617843947</v>
      </c>
    </row>
    <row r="597" spans="2:3" s="29" customFormat="1" x14ac:dyDescent="0.25">
      <c r="B597" s="58" t="s">
        <v>154</v>
      </c>
      <c r="C597" s="80">
        <v>316.83549463323317</v>
      </c>
    </row>
    <row r="598" spans="2:3" s="29" customFormat="1" x14ac:dyDescent="0.25">
      <c r="B598" s="58" t="s">
        <v>155</v>
      </c>
      <c r="C598" s="80">
        <v>821.68658148117072</v>
      </c>
    </row>
    <row r="599" spans="2:3" s="29" customFormat="1" x14ac:dyDescent="0.25">
      <c r="B599" s="58" t="s">
        <v>156</v>
      </c>
      <c r="C599" s="80">
        <v>1373.0470865219247</v>
      </c>
    </row>
    <row r="600" spans="2:3" s="29" customFormat="1" x14ac:dyDescent="0.25">
      <c r="B600" s="58" t="s">
        <v>157</v>
      </c>
      <c r="C600" s="80">
        <v>1203.3389946879629</v>
      </c>
    </row>
    <row r="601" spans="2:3" s="29" customFormat="1" x14ac:dyDescent="0.25">
      <c r="B601" s="58" t="s">
        <v>158</v>
      </c>
      <c r="C601" s="80">
        <v>107.73308612240851</v>
      </c>
    </row>
    <row r="602" spans="2:3" s="29" customFormat="1" x14ac:dyDescent="0.25">
      <c r="B602" s="58" t="s">
        <v>159</v>
      </c>
      <c r="C602" s="80">
        <v>794.51669403830147</v>
      </c>
    </row>
    <row r="603" spans="2:3" s="29" customFormat="1" x14ac:dyDescent="0.25">
      <c r="B603" s="58" t="s">
        <v>160</v>
      </c>
      <c r="C603" s="80" t="s">
        <v>87</v>
      </c>
    </row>
    <row r="604" spans="2:3" s="29" customFormat="1" x14ac:dyDescent="0.25">
      <c r="B604" s="58" t="s">
        <v>161</v>
      </c>
      <c r="C604" s="80">
        <v>893.93324741044273</v>
      </c>
    </row>
    <row r="605" spans="2:3" s="29" customFormat="1" x14ac:dyDescent="0.25">
      <c r="B605" s="58" t="s">
        <v>178</v>
      </c>
      <c r="C605" s="80">
        <v>3.9460189144306348</v>
      </c>
    </row>
    <row r="606" spans="2:3" s="29" customFormat="1" x14ac:dyDescent="0.25">
      <c r="B606" s="58" t="s">
        <v>162</v>
      </c>
      <c r="C606" s="80">
        <v>325.16894135735595</v>
      </c>
    </row>
    <row r="607" spans="2:3" s="29" customFormat="1" x14ac:dyDescent="0.25">
      <c r="B607" s="58" t="s">
        <v>163</v>
      </c>
      <c r="C607" s="80">
        <v>167.53120052222761</v>
      </c>
    </row>
    <row r="608" spans="2:3" s="29" customFormat="1" x14ac:dyDescent="0.25">
      <c r="B608" s="58" t="s">
        <v>177</v>
      </c>
      <c r="C608" s="80">
        <v>719.8697068403909</v>
      </c>
    </row>
    <row r="609" spans="2:3" s="29" customFormat="1" x14ac:dyDescent="0.25">
      <c r="B609" s="58" t="s">
        <v>164</v>
      </c>
      <c r="C609" s="80">
        <v>30.468986426547282</v>
      </c>
    </row>
    <row r="610" spans="2:3" s="29" customFormat="1" x14ac:dyDescent="0.25">
      <c r="B610" s="58" t="s">
        <v>165</v>
      </c>
      <c r="C610" s="80">
        <v>1129.1652731468128</v>
      </c>
    </row>
    <row r="611" spans="2:3" s="29" customFormat="1" x14ac:dyDescent="0.25">
      <c r="B611" s="58" t="s">
        <v>166</v>
      </c>
      <c r="C611" s="80">
        <v>702.31961022875703</v>
      </c>
    </row>
    <row r="612" spans="2:3" s="29" customFormat="1" x14ac:dyDescent="0.25">
      <c r="B612" s="58" t="s">
        <v>167</v>
      </c>
      <c r="C612" s="80">
        <v>544.691203706637</v>
      </c>
    </row>
    <row r="613" spans="2:3" s="29" customFormat="1" x14ac:dyDescent="0.25">
      <c r="B613" s="58" t="s">
        <v>168</v>
      </c>
      <c r="C613" s="80">
        <v>436.8942619930275</v>
      </c>
    </row>
    <row r="614" spans="2:3" s="29" customFormat="1" x14ac:dyDescent="0.25">
      <c r="B614" s="58" t="s">
        <v>169</v>
      </c>
      <c r="C614" s="80">
        <v>287.39518392747385</v>
      </c>
    </row>
    <row r="615" spans="2:3" s="29" customFormat="1" x14ac:dyDescent="0.25">
      <c r="B615" s="58" t="s">
        <v>170</v>
      </c>
      <c r="C615" s="80">
        <v>735.28851212757684</v>
      </c>
    </row>
    <row r="616" spans="2:3" s="29" customFormat="1" x14ac:dyDescent="0.25">
      <c r="B616" s="58" t="s">
        <v>171</v>
      </c>
      <c r="C616" s="80">
        <v>315.84507715755842</v>
      </c>
    </row>
    <row r="617" spans="2:3" s="29" customFormat="1" x14ac:dyDescent="0.25">
      <c r="B617" s="58" t="s">
        <v>172</v>
      </c>
      <c r="C617" s="80">
        <v>49.396987661621985</v>
      </c>
    </row>
    <row r="618" spans="2:3" s="29" customFormat="1" x14ac:dyDescent="0.25">
      <c r="B618" s="58" t="s">
        <v>173</v>
      </c>
      <c r="C618" s="80">
        <v>576.13987482749894</v>
      </c>
    </row>
    <row r="619" spans="2:3" s="29" customFormat="1" x14ac:dyDescent="0.25">
      <c r="B619" s="58" t="s">
        <v>174</v>
      </c>
      <c r="C619" s="80">
        <v>1324.2184769874641</v>
      </c>
    </row>
    <row r="620" spans="2:3" s="29" customFormat="1" x14ac:dyDescent="0.25">
      <c r="B620" s="58" t="s">
        <v>175</v>
      </c>
      <c r="C620" s="80">
        <v>2409.6945331204406</v>
      </c>
    </row>
    <row r="621" spans="2:3" s="29" customFormat="1" x14ac:dyDescent="0.25">
      <c r="B621" s="58" t="s">
        <v>176</v>
      </c>
      <c r="C621" s="80">
        <v>1049.2249584240951</v>
      </c>
    </row>
    <row r="622" spans="2:3" s="29" customFormat="1" x14ac:dyDescent="0.25">
      <c r="B622" s="9"/>
    </row>
    <row r="623" spans="2:3" s="29" customFormat="1" x14ac:dyDescent="0.25">
      <c r="B623" s="9" t="s">
        <v>196</v>
      </c>
    </row>
    <row r="624" spans="2:3" s="38" customFormat="1" ht="29.25" customHeight="1" x14ac:dyDescent="0.25">
      <c r="B624" s="37" t="s">
        <v>3</v>
      </c>
      <c r="C624" s="37" t="s">
        <v>94</v>
      </c>
    </row>
    <row r="625" spans="2:3" s="29" customFormat="1" x14ac:dyDescent="0.25">
      <c r="B625" s="27" t="s">
        <v>4</v>
      </c>
      <c r="C625" s="28" t="s">
        <v>15</v>
      </c>
    </row>
    <row r="626" spans="2:3" s="29" customFormat="1" x14ac:dyDescent="0.25">
      <c r="B626" s="27" t="s">
        <v>6</v>
      </c>
      <c r="C626" s="27">
        <v>2018</v>
      </c>
    </row>
    <row r="627" spans="2:3" s="29" customFormat="1" x14ac:dyDescent="0.25">
      <c r="B627" s="58" t="s">
        <v>148</v>
      </c>
      <c r="C627" s="31">
        <v>117.10307908866065</v>
      </c>
    </row>
    <row r="628" spans="2:3" s="29" customFormat="1" x14ac:dyDescent="0.25">
      <c r="B628" s="58" t="s">
        <v>149</v>
      </c>
      <c r="C628" s="31">
        <v>149.56978675597682</v>
      </c>
    </row>
    <row r="629" spans="2:3" s="29" customFormat="1" x14ac:dyDescent="0.25">
      <c r="B629" s="58" t="s">
        <v>150</v>
      </c>
      <c r="C629" s="31">
        <v>70.156883985629207</v>
      </c>
    </row>
    <row r="630" spans="2:3" s="29" customFormat="1" x14ac:dyDescent="0.25">
      <c r="B630" s="58" t="s">
        <v>151</v>
      </c>
      <c r="C630" s="31">
        <v>49.612335184873665</v>
      </c>
    </row>
    <row r="631" spans="2:3" s="29" customFormat="1" x14ac:dyDescent="0.25">
      <c r="B631" s="58" t="s">
        <v>152</v>
      </c>
      <c r="C631" s="31">
        <v>76.460935775226332</v>
      </c>
    </row>
    <row r="632" spans="2:3" s="29" customFormat="1" x14ac:dyDescent="0.25">
      <c r="B632" s="58" t="s">
        <v>153</v>
      </c>
      <c r="C632" s="31">
        <v>83.284569393206965</v>
      </c>
    </row>
    <row r="633" spans="2:3" s="29" customFormat="1" x14ac:dyDescent="0.25">
      <c r="B633" s="58" t="s">
        <v>154</v>
      </c>
      <c r="C633" s="31">
        <v>76.181401574445886</v>
      </c>
    </row>
    <row r="634" spans="2:3" s="29" customFormat="1" x14ac:dyDescent="0.25">
      <c r="B634" s="58" t="s">
        <v>155</v>
      </c>
      <c r="C634" s="31">
        <v>129.53175442104961</v>
      </c>
    </row>
    <row r="635" spans="2:3" s="29" customFormat="1" x14ac:dyDescent="0.25">
      <c r="B635" s="58" t="s">
        <v>156</v>
      </c>
      <c r="C635" s="31">
        <v>234.58045844152039</v>
      </c>
    </row>
    <row r="636" spans="2:3" s="29" customFormat="1" x14ac:dyDescent="0.25">
      <c r="B636" s="58" t="s">
        <v>157</v>
      </c>
      <c r="C636" s="31">
        <v>118.64608076009502</v>
      </c>
    </row>
    <row r="637" spans="2:3" s="29" customFormat="1" x14ac:dyDescent="0.25">
      <c r="B637" s="58" t="s">
        <v>158</v>
      </c>
      <c r="C637" s="31">
        <v>114.30685867514231</v>
      </c>
    </row>
    <row r="638" spans="2:3" s="29" customFormat="1" x14ac:dyDescent="0.25">
      <c r="B638" s="58" t="s">
        <v>159</v>
      </c>
      <c r="C638" s="31">
        <v>93.734169172854862</v>
      </c>
    </row>
    <row r="639" spans="2:3" s="29" customFormat="1" x14ac:dyDescent="0.25">
      <c r="B639" s="58" t="s">
        <v>160</v>
      </c>
      <c r="C639" s="31" t="s">
        <v>87</v>
      </c>
    </row>
    <row r="640" spans="2:3" s="29" customFormat="1" x14ac:dyDescent="0.25">
      <c r="B640" s="58" t="s">
        <v>161</v>
      </c>
      <c r="C640" s="31">
        <v>165.19742615297713</v>
      </c>
    </row>
    <row r="641" spans="2:4" s="29" customFormat="1" x14ac:dyDescent="0.25">
      <c r="B641" s="58" t="s">
        <v>178</v>
      </c>
      <c r="C641" s="31">
        <v>40</v>
      </c>
    </row>
    <row r="642" spans="2:4" s="29" customFormat="1" x14ac:dyDescent="0.25">
      <c r="B642" s="58" t="s">
        <v>162</v>
      </c>
      <c r="C642" s="31">
        <v>105.59410654973264</v>
      </c>
    </row>
    <row r="643" spans="2:4" s="29" customFormat="1" x14ac:dyDescent="0.25">
      <c r="B643" s="58" t="s">
        <v>163</v>
      </c>
      <c r="C643" s="31">
        <v>74.102738274212413</v>
      </c>
    </row>
    <row r="644" spans="2:4" s="29" customFormat="1" x14ac:dyDescent="0.25">
      <c r="B644" s="58" t="s">
        <v>177</v>
      </c>
      <c r="C644" s="31">
        <v>59.012016021361816</v>
      </c>
    </row>
    <row r="645" spans="2:4" s="29" customFormat="1" x14ac:dyDescent="0.25">
      <c r="B645" s="58" t="s">
        <v>164</v>
      </c>
      <c r="C645" s="31">
        <v>49.070822206856626</v>
      </c>
    </row>
    <row r="646" spans="2:4" s="29" customFormat="1" x14ac:dyDescent="0.25">
      <c r="B646" s="58" t="s">
        <v>165</v>
      </c>
      <c r="C646" s="31">
        <v>128.69217626561473</v>
      </c>
    </row>
    <row r="647" spans="2:4" s="29" customFormat="1" x14ac:dyDescent="0.25">
      <c r="B647" s="58" t="s">
        <v>166</v>
      </c>
      <c r="C647" s="31">
        <v>90.547876215057713</v>
      </c>
    </row>
    <row r="648" spans="2:4" s="29" customFormat="1" x14ac:dyDescent="0.25">
      <c r="B648" s="58" t="s">
        <v>167</v>
      </c>
      <c r="C648" s="31">
        <v>126.3728202551122</v>
      </c>
    </row>
    <row r="649" spans="2:4" s="29" customFormat="1" x14ac:dyDescent="0.25">
      <c r="B649" s="58" t="s">
        <v>168</v>
      </c>
      <c r="C649" s="31">
        <v>148.11689856417306</v>
      </c>
    </row>
    <row r="650" spans="2:4" s="29" customFormat="1" x14ac:dyDescent="0.25">
      <c r="B650" s="58" t="s">
        <v>169</v>
      </c>
      <c r="C650" s="31">
        <v>84.298771129590492</v>
      </c>
    </row>
    <row r="651" spans="2:4" s="29" customFormat="1" x14ac:dyDescent="0.25">
      <c r="B651" s="58" t="s">
        <v>170</v>
      </c>
      <c r="C651" s="31">
        <v>110.53642679085284</v>
      </c>
    </row>
    <row r="652" spans="2:4" s="29" customFormat="1" x14ac:dyDescent="0.25">
      <c r="B652" s="58" t="s">
        <v>171</v>
      </c>
      <c r="C652" s="31">
        <v>65.684754546806531</v>
      </c>
    </row>
    <row r="653" spans="2:4" s="29" customFormat="1" x14ac:dyDescent="0.25">
      <c r="B653" s="58" t="s">
        <v>172</v>
      </c>
      <c r="C653" s="31">
        <v>37.303928277410577</v>
      </c>
    </row>
    <row r="654" spans="2:4" s="29" customFormat="1" x14ac:dyDescent="0.25">
      <c r="B654" s="58" t="s">
        <v>173</v>
      </c>
      <c r="C654" s="31">
        <v>160.56674460195751</v>
      </c>
    </row>
    <row r="655" spans="2:4" s="29" customFormat="1" x14ac:dyDescent="0.25">
      <c r="B655" s="58" t="s">
        <v>174</v>
      </c>
      <c r="C655" s="31">
        <v>108.4080887942831</v>
      </c>
      <c r="D655" s="68"/>
    </row>
    <row r="656" spans="2:4" s="29" customFormat="1" x14ac:dyDescent="0.25">
      <c r="B656" s="58" t="s">
        <v>175</v>
      </c>
      <c r="C656" s="31">
        <v>104.11300394917149</v>
      </c>
      <c r="D656" s="68"/>
    </row>
    <row r="657" spans="2:5" s="29" customFormat="1" x14ac:dyDescent="0.25">
      <c r="B657" s="58" t="s">
        <v>176</v>
      </c>
      <c r="C657" s="31">
        <v>130.43621981073309</v>
      </c>
      <c r="D657" s="68"/>
    </row>
    <row r="658" spans="2:5" s="29" customFormat="1" x14ac:dyDescent="0.25">
      <c r="B658" s="2" t="s">
        <v>63</v>
      </c>
      <c r="C658" s="32">
        <v>133.87266277156877</v>
      </c>
    </row>
    <row r="659" spans="2:5" s="29" customFormat="1" x14ac:dyDescent="0.25">
      <c r="B659" s="1" t="s">
        <v>64</v>
      </c>
      <c r="C659" s="40"/>
      <c r="D659" s="41"/>
    </row>
    <row r="660" spans="2:5" s="29" customFormat="1" x14ac:dyDescent="0.25">
      <c r="B660" s="9"/>
    </row>
    <row r="661" spans="2:5" s="29" customFormat="1" x14ac:dyDescent="0.25">
      <c r="B661" s="9" t="s">
        <v>212</v>
      </c>
    </row>
    <row r="662" spans="2:5" s="38" customFormat="1" ht="26.1" customHeight="1" x14ac:dyDescent="0.25">
      <c r="B662" s="37" t="s">
        <v>3</v>
      </c>
      <c r="C662" s="37" t="s">
        <v>200</v>
      </c>
      <c r="D662" s="37" t="s">
        <v>201</v>
      </c>
      <c r="E662" s="29"/>
    </row>
    <row r="663" spans="2:5" s="29" customFormat="1" x14ac:dyDescent="0.25">
      <c r="B663" s="27" t="s">
        <v>4</v>
      </c>
      <c r="C663" s="28" t="s">
        <v>199</v>
      </c>
      <c r="D663" s="28" t="s">
        <v>199</v>
      </c>
    </row>
    <row r="664" spans="2:5" s="29" customFormat="1" x14ac:dyDescent="0.25">
      <c r="B664" s="27" t="s">
        <v>6</v>
      </c>
      <c r="C664" s="27">
        <v>2018</v>
      </c>
      <c r="D664" s="27">
        <v>2018</v>
      </c>
    </row>
    <row r="665" spans="2:5" s="29" customFormat="1" x14ac:dyDescent="0.25">
      <c r="B665" s="58" t="s">
        <v>148</v>
      </c>
      <c r="C665" s="20">
        <v>0.77000129957742813</v>
      </c>
      <c r="D665" s="20">
        <v>0.22999870042257192</v>
      </c>
    </row>
    <row r="666" spans="2:5" s="29" customFormat="1" x14ac:dyDescent="0.25">
      <c r="B666" s="58" t="s">
        <v>149</v>
      </c>
      <c r="C666" s="20">
        <v>0.80835705121927126</v>
      </c>
      <c r="D666" s="20">
        <v>0.19164294878072868</v>
      </c>
    </row>
    <row r="667" spans="2:5" s="29" customFormat="1" x14ac:dyDescent="0.25">
      <c r="B667" s="58" t="s">
        <v>150</v>
      </c>
      <c r="C667" s="20">
        <v>0.98518296857981624</v>
      </c>
      <c r="D667" s="20">
        <v>1.4817031420183728E-2</v>
      </c>
    </row>
    <row r="668" spans="2:5" s="29" customFormat="1" x14ac:dyDescent="0.25">
      <c r="B668" s="58" t="s">
        <v>151</v>
      </c>
      <c r="C668" s="20">
        <v>0.96099079241749041</v>
      </c>
      <c r="D668" s="20">
        <v>3.9009207582509621E-2</v>
      </c>
    </row>
    <row r="669" spans="2:5" s="29" customFormat="1" x14ac:dyDescent="0.25">
      <c r="B669" s="58" t="s">
        <v>152</v>
      </c>
      <c r="C669" s="20">
        <v>0.82778533929613063</v>
      </c>
      <c r="D669" s="20">
        <v>0.17221466070386934</v>
      </c>
    </row>
    <row r="670" spans="2:5" s="29" customFormat="1" x14ac:dyDescent="0.25">
      <c r="B670" s="58" t="s">
        <v>153</v>
      </c>
      <c r="C670" s="20">
        <v>0.93600122193371005</v>
      </c>
      <c r="D670" s="20">
        <v>6.399877806628991E-2</v>
      </c>
    </row>
    <row r="671" spans="2:5" s="29" customFormat="1" x14ac:dyDescent="0.25">
      <c r="B671" s="58" t="s">
        <v>154</v>
      </c>
      <c r="C671" s="20">
        <v>0.95151876116736156</v>
      </c>
      <c r="D671" s="20">
        <v>4.8481238832638475E-2</v>
      </c>
    </row>
    <row r="672" spans="2:5" s="29" customFormat="1" x14ac:dyDescent="0.25">
      <c r="B672" s="58" t="s">
        <v>155</v>
      </c>
      <c r="C672" s="20">
        <v>0.9684605205116894</v>
      </c>
      <c r="D672" s="20">
        <v>3.153947948831054E-2</v>
      </c>
    </row>
    <row r="673" spans="2:4" s="29" customFormat="1" x14ac:dyDescent="0.25">
      <c r="B673" s="58" t="s">
        <v>156</v>
      </c>
      <c r="C673" s="20">
        <v>0.91745862768719766</v>
      </c>
      <c r="D673" s="20">
        <v>8.2541372312802341E-2</v>
      </c>
    </row>
    <row r="674" spans="2:4" s="29" customFormat="1" x14ac:dyDescent="0.25">
      <c r="B674" s="58" t="s">
        <v>157</v>
      </c>
      <c r="C674" s="20">
        <v>0.93793793793793789</v>
      </c>
      <c r="D674" s="20">
        <v>6.2062062062062065E-2</v>
      </c>
    </row>
    <row r="675" spans="2:4" s="29" customFormat="1" x14ac:dyDescent="0.25">
      <c r="B675" s="58" t="s">
        <v>158</v>
      </c>
      <c r="C675" s="20">
        <v>0.99846511626628809</v>
      </c>
      <c r="D675" s="20">
        <v>1.5348837337119193E-3</v>
      </c>
    </row>
    <row r="676" spans="2:4" s="29" customFormat="1" x14ac:dyDescent="0.25">
      <c r="B676" s="58" t="s">
        <v>159</v>
      </c>
      <c r="C676" s="20">
        <v>0.99956507071172784</v>
      </c>
      <c r="D676" s="20">
        <v>4.3492928827213627E-4</v>
      </c>
    </row>
    <row r="677" spans="2:4" s="29" customFormat="1" x14ac:dyDescent="0.25">
      <c r="B677" s="58" t="s">
        <v>160</v>
      </c>
      <c r="C677" s="20" t="s">
        <v>87</v>
      </c>
      <c r="D677" s="20" t="s">
        <v>87</v>
      </c>
    </row>
    <row r="678" spans="2:4" s="29" customFormat="1" x14ac:dyDescent="0.25">
      <c r="B678" s="58" t="s">
        <v>161</v>
      </c>
      <c r="C678" s="20">
        <v>0.98402743628031919</v>
      </c>
      <c r="D678" s="20">
        <v>1.5972563719680775E-2</v>
      </c>
    </row>
    <row r="679" spans="2:4" s="29" customFormat="1" x14ac:dyDescent="0.25">
      <c r="B679" s="58" t="s">
        <v>178</v>
      </c>
      <c r="C679" s="20">
        <v>1</v>
      </c>
      <c r="D679" s="20">
        <v>0</v>
      </c>
    </row>
    <row r="680" spans="2:4" s="29" customFormat="1" x14ac:dyDescent="0.25">
      <c r="B680" s="58" t="s">
        <v>162</v>
      </c>
      <c r="C680" s="20">
        <v>0.93533658150031895</v>
      </c>
      <c r="D680" s="20">
        <v>6.4663418499681088E-2</v>
      </c>
    </row>
    <row r="681" spans="2:4" s="29" customFormat="1" x14ac:dyDescent="0.25">
      <c r="B681" s="58" t="s">
        <v>163</v>
      </c>
      <c r="C681" s="20">
        <v>0.72439133286193713</v>
      </c>
      <c r="D681" s="20">
        <v>0.27560866713806281</v>
      </c>
    </row>
    <row r="682" spans="2:4" s="29" customFormat="1" x14ac:dyDescent="0.25">
      <c r="B682" s="58" t="s">
        <v>177</v>
      </c>
      <c r="C682" s="20">
        <v>0.70814479638009054</v>
      </c>
      <c r="D682" s="20">
        <v>0.29185520361990952</v>
      </c>
    </row>
    <row r="683" spans="2:4" s="29" customFormat="1" x14ac:dyDescent="0.25">
      <c r="B683" s="58" t="s">
        <v>164</v>
      </c>
      <c r="C683" s="20">
        <v>1</v>
      </c>
      <c r="D683" s="20">
        <v>0</v>
      </c>
    </row>
    <row r="684" spans="2:4" s="29" customFormat="1" x14ac:dyDescent="0.25">
      <c r="B684" s="58" t="s">
        <v>165</v>
      </c>
      <c r="C684" s="20">
        <v>0.98084201148618888</v>
      </c>
      <c r="D684" s="20">
        <v>1.9157988513811126E-2</v>
      </c>
    </row>
    <row r="685" spans="2:4" s="29" customFormat="1" x14ac:dyDescent="0.25">
      <c r="B685" s="58" t="s">
        <v>166</v>
      </c>
      <c r="C685" s="20">
        <v>0.99062100481775806</v>
      </c>
      <c r="D685" s="20">
        <v>9.3789951822419466E-3</v>
      </c>
    </row>
    <row r="686" spans="2:4" s="29" customFormat="1" x14ac:dyDescent="0.25">
      <c r="B686" s="58" t="s">
        <v>167</v>
      </c>
      <c r="C686" s="20">
        <v>0.96158372744997422</v>
      </c>
      <c r="D686" s="20">
        <v>3.8416272550025742E-2</v>
      </c>
    </row>
    <row r="687" spans="2:4" s="29" customFormat="1" x14ac:dyDescent="0.25">
      <c r="B687" s="58" t="s">
        <v>168</v>
      </c>
      <c r="C687" s="20">
        <v>0.97421909018117758</v>
      </c>
      <c r="D687" s="20">
        <v>2.5780909818822462E-2</v>
      </c>
    </row>
    <row r="688" spans="2:4" s="29" customFormat="1" x14ac:dyDescent="0.25">
      <c r="B688" s="58" t="s">
        <v>169</v>
      </c>
      <c r="C688" s="20">
        <v>0.99386929869236595</v>
      </c>
      <c r="D688" s="20">
        <v>6.130701307634088E-3</v>
      </c>
    </row>
    <row r="689" spans="2:4" s="29" customFormat="1" x14ac:dyDescent="0.25">
      <c r="B689" s="58" t="s">
        <v>170</v>
      </c>
      <c r="C689" s="20" t="s">
        <v>87</v>
      </c>
      <c r="D689" s="20" t="s">
        <v>87</v>
      </c>
    </row>
    <row r="690" spans="2:4" s="29" customFormat="1" x14ac:dyDescent="0.25">
      <c r="B690" s="58" t="s">
        <v>171</v>
      </c>
      <c r="C690" s="20">
        <v>0.79851064987104359</v>
      </c>
      <c r="D690" s="20">
        <v>0.20148935012895636</v>
      </c>
    </row>
    <row r="691" spans="2:4" s="29" customFormat="1" x14ac:dyDescent="0.25">
      <c r="B691" s="58" t="s">
        <v>172</v>
      </c>
      <c r="C691" s="20">
        <v>0.80988052175173331</v>
      </c>
      <c r="D691" s="20">
        <v>0.19011947824826672</v>
      </c>
    </row>
    <row r="692" spans="2:4" s="29" customFormat="1" x14ac:dyDescent="0.25">
      <c r="B692" s="58" t="s">
        <v>173</v>
      </c>
      <c r="C692" s="20">
        <v>0.97575992363634323</v>
      </c>
      <c r="D692" s="20">
        <v>2.4240076363656729E-2</v>
      </c>
    </row>
    <row r="693" spans="2:4" s="29" customFormat="1" x14ac:dyDescent="0.25">
      <c r="B693" s="58" t="s">
        <v>174</v>
      </c>
      <c r="C693" s="20">
        <v>0.96390344725769539</v>
      </c>
      <c r="D693" s="20">
        <v>3.6096552742304569E-2</v>
      </c>
    </row>
    <row r="694" spans="2:4" s="29" customFormat="1" x14ac:dyDescent="0.25">
      <c r="B694" s="58" t="s">
        <v>175</v>
      </c>
      <c r="C694" s="20" t="s">
        <v>87</v>
      </c>
      <c r="D694" s="20" t="s">
        <v>87</v>
      </c>
    </row>
    <row r="695" spans="2:4" s="29" customFormat="1" x14ac:dyDescent="0.25">
      <c r="B695" s="58" t="s">
        <v>176</v>
      </c>
      <c r="C695" s="20">
        <v>0.97173892999049527</v>
      </c>
      <c r="D695" s="20">
        <v>2.826107000950466E-2</v>
      </c>
    </row>
    <row r="696" spans="2:4" s="29" customFormat="1" x14ac:dyDescent="0.25">
      <c r="B696" s="2" t="s">
        <v>63</v>
      </c>
      <c r="C696" s="36">
        <v>0.94172858462793363</v>
      </c>
      <c r="D696" s="36">
        <v>5.8271415372066315E-2</v>
      </c>
    </row>
    <row r="697" spans="2:4" s="29" customFormat="1" x14ac:dyDescent="0.25">
      <c r="B697" s="1" t="s">
        <v>64</v>
      </c>
      <c r="C697" s="40"/>
      <c r="D697" s="41"/>
    </row>
    <row r="698" spans="2:4" s="29" customFormat="1" x14ac:dyDescent="0.25">
      <c r="B698" s="9"/>
    </row>
    <row r="699" spans="2:4" s="29" customFormat="1" x14ac:dyDescent="0.25">
      <c r="B699" s="9" t="s">
        <v>197</v>
      </c>
    </row>
    <row r="700" spans="2:4" s="38" customFormat="1" ht="25.5" x14ac:dyDescent="0.25">
      <c r="B700" s="37" t="s">
        <v>3</v>
      </c>
      <c r="C700" s="37" t="s">
        <v>113</v>
      </c>
      <c r="D700" s="37" t="s">
        <v>114</v>
      </c>
    </row>
    <row r="701" spans="2:4" s="29" customFormat="1" x14ac:dyDescent="0.25">
      <c r="B701" s="27" t="s">
        <v>4</v>
      </c>
      <c r="C701" s="28" t="s">
        <v>115</v>
      </c>
      <c r="D701" s="28" t="s">
        <v>115</v>
      </c>
    </row>
    <row r="702" spans="2:4" s="29" customFormat="1" x14ac:dyDescent="0.25">
      <c r="B702" s="27" t="s">
        <v>6</v>
      </c>
      <c r="C702" s="27">
        <v>2018</v>
      </c>
      <c r="D702" s="27">
        <v>2018</v>
      </c>
    </row>
    <row r="703" spans="2:4" s="29" customFormat="1" x14ac:dyDescent="0.25">
      <c r="B703" s="58" t="s">
        <v>148</v>
      </c>
      <c r="C703" s="20">
        <v>0.69259641169240027</v>
      </c>
      <c r="D703" s="20">
        <v>0.30740358830759973</v>
      </c>
    </row>
    <row r="704" spans="2:4" s="29" customFormat="1" x14ac:dyDescent="0.25">
      <c r="B704" s="58" t="s">
        <v>149</v>
      </c>
      <c r="C704" s="20">
        <v>0.96119730263453718</v>
      </c>
      <c r="D704" s="20">
        <v>3.880269736546272E-2</v>
      </c>
    </row>
    <row r="705" spans="2:4" s="29" customFormat="1" x14ac:dyDescent="0.25">
      <c r="B705" s="58" t="s">
        <v>150</v>
      </c>
      <c r="C705" s="20">
        <v>0.95269778784108583</v>
      </c>
      <c r="D705" s="20">
        <v>4.7302212158914156E-2</v>
      </c>
    </row>
    <row r="706" spans="2:4" s="29" customFormat="1" x14ac:dyDescent="0.25">
      <c r="B706" s="58" t="s">
        <v>151</v>
      </c>
      <c r="C706" s="20">
        <v>0.99627777581237542</v>
      </c>
      <c r="D706" s="20">
        <v>3.7222241876246204E-3</v>
      </c>
    </row>
    <row r="707" spans="2:4" s="29" customFormat="1" x14ac:dyDescent="0.25">
      <c r="B707" s="58" t="s">
        <v>152</v>
      </c>
      <c r="C707" s="20">
        <v>0.91738966410274347</v>
      </c>
      <c r="D707" s="20">
        <v>8.2610335897256568E-2</v>
      </c>
    </row>
    <row r="708" spans="2:4" s="29" customFormat="1" x14ac:dyDescent="0.25">
      <c r="B708" s="58" t="s">
        <v>153</v>
      </c>
      <c r="C708" s="20" t="s">
        <v>87</v>
      </c>
      <c r="D708" s="20" t="s">
        <v>87</v>
      </c>
    </row>
    <row r="709" spans="2:4" s="29" customFormat="1" x14ac:dyDescent="0.25">
      <c r="B709" s="58" t="s">
        <v>154</v>
      </c>
      <c r="C709" s="20">
        <v>0.97167322307674853</v>
      </c>
      <c r="D709" s="20">
        <v>2.8326776923251435E-2</v>
      </c>
    </row>
    <row r="710" spans="2:4" s="29" customFormat="1" x14ac:dyDescent="0.25">
      <c r="B710" s="58" t="s">
        <v>155</v>
      </c>
      <c r="C710" s="20">
        <v>0.9740022283804245</v>
      </c>
      <c r="D710" s="20">
        <v>2.5997771619575463E-2</v>
      </c>
    </row>
    <row r="711" spans="2:4" s="29" customFormat="1" x14ac:dyDescent="0.25">
      <c r="B711" s="58" t="s">
        <v>156</v>
      </c>
      <c r="C711" s="20">
        <v>0.66448734835800993</v>
      </c>
      <c r="D711" s="20">
        <v>0.33551265164199018</v>
      </c>
    </row>
    <row r="712" spans="2:4" s="29" customFormat="1" x14ac:dyDescent="0.25">
      <c r="B712" s="58" t="s">
        <v>157</v>
      </c>
      <c r="C712" s="20">
        <v>0.82541567695961993</v>
      </c>
      <c r="D712" s="20">
        <v>0.17458432304038005</v>
      </c>
    </row>
    <row r="713" spans="2:4" s="29" customFormat="1" x14ac:dyDescent="0.25">
      <c r="B713" s="58" t="s">
        <v>158</v>
      </c>
      <c r="C713" s="20">
        <v>0.93921306606982091</v>
      </c>
      <c r="D713" s="20">
        <v>6.0786933930179081E-2</v>
      </c>
    </row>
    <row r="714" spans="2:4" s="29" customFormat="1" x14ac:dyDescent="0.25">
      <c r="B714" s="58" t="s">
        <v>159</v>
      </c>
      <c r="C714" s="20">
        <v>0.99955151871457437</v>
      </c>
      <c r="D714" s="20">
        <v>4.4848128542564192E-4</v>
      </c>
    </row>
    <row r="715" spans="2:4" s="29" customFormat="1" x14ac:dyDescent="0.25">
      <c r="B715" s="58" t="s">
        <v>160</v>
      </c>
      <c r="C715" s="20" t="s">
        <v>87</v>
      </c>
      <c r="D715" s="20" t="s">
        <v>87</v>
      </c>
    </row>
    <row r="716" spans="2:4" s="29" customFormat="1" x14ac:dyDescent="0.25">
      <c r="B716" s="58" t="s">
        <v>161</v>
      </c>
      <c r="C716" s="20">
        <v>0.73847764713922548</v>
      </c>
      <c r="D716" s="20">
        <v>0.26152235286077458</v>
      </c>
    </row>
    <row r="717" spans="2:4" s="29" customFormat="1" x14ac:dyDescent="0.25">
      <c r="B717" s="58" t="s">
        <v>178</v>
      </c>
      <c r="C717" s="20" t="s">
        <v>87</v>
      </c>
      <c r="D717" s="20" t="s">
        <v>87</v>
      </c>
    </row>
    <row r="718" spans="2:4" s="29" customFormat="1" x14ac:dyDescent="0.25">
      <c r="B718" s="58" t="s">
        <v>162</v>
      </c>
      <c r="C718" s="20">
        <v>0.94422039532548063</v>
      </c>
      <c r="D718" s="20">
        <v>5.5779604674519326E-2</v>
      </c>
    </row>
    <row r="719" spans="2:4" s="29" customFormat="1" x14ac:dyDescent="0.25">
      <c r="B719" s="58" t="s">
        <v>163</v>
      </c>
      <c r="C719" s="20">
        <v>0.9172185697793015</v>
      </c>
      <c r="D719" s="20">
        <v>8.2781430220698449E-2</v>
      </c>
    </row>
    <row r="720" spans="2:4" s="29" customFormat="1" x14ac:dyDescent="0.25">
      <c r="B720" s="58" t="s">
        <v>177</v>
      </c>
      <c r="C720" s="20">
        <v>0.98931909212283042</v>
      </c>
      <c r="D720" s="20">
        <v>1.0680907877169559E-2</v>
      </c>
    </row>
    <row r="721" spans="2:4" s="29" customFormat="1" x14ac:dyDescent="0.25">
      <c r="B721" s="58" t="s">
        <v>164</v>
      </c>
      <c r="C721" s="20">
        <v>1</v>
      </c>
      <c r="D721" s="20">
        <v>0</v>
      </c>
    </row>
    <row r="722" spans="2:4" s="29" customFormat="1" x14ac:dyDescent="0.25">
      <c r="B722" s="58" t="s">
        <v>165</v>
      </c>
      <c r="C722" s="20">
        <v>0.99972048652202494</v>
      </c>
      <c r="D722" s="20">
        <v>2.7951347797501645E-4</v>
      </c>
    </row>
    <row r="723" spans="2:4" s="29" customFormat="1" x14ac:dyDescent="0.25">
      <c r="B723" s="58" t="s">
        <v>166</v>
      </c>
      <c r="C723" s="20">
        <v>0.99050473830634767</v>
      </c>
      <c r="D723" s="20">
        <v>9.4952616936523678E-3</v>
      </c>
    </row>
    <row r="724" spans="2:4" s="29" customFormat="1" x14ac:dyDescent="0.25">
      <c r="B724" s="58" t="s">
        <v>167</v>
      </c>
      <c r="C724" s="20">
        <v>0.92934476765148266</v>
      </c>
      <c r="D724" s="20">
        <v>7.0655232348517366E-2</v>
      </c>
    </row>
    <row r="725" spans="2:4" s="29" customFormat="1" x14ac:dyDescent="0.25">
      <c r="B725" s="58" t="s">
        <v>168</v>
      </c>
      <c r="C725" s="20">
        <v>0.40341947708328313</v>
      </c>
      <c r="D725" s="20">
        <v>0.59658052291671693</v>
      </c>
    </row>
    <row r="726" spans="2:4" s="29" customFormat="1" x14ac:dyDescent="0.25">
      <c r="B726" s="58" t="s">
        <v>169</v>
      </c>
      <c r="C726" s="20">
        <v>0.94711705627574516</v>
      </c>
      <c r="D726" s="20">
        <v>5.2882943724254873E-2</v>
      </c>
    </row>
    <row r="727" spans="2:4" s="29" customFormat="1" x14ac:dyDescent="0.25">
      <c r="B727" s="58" t="s">
        <v>170</v>
      </c>
      <c r="C727" s="20">
        <v>0.92720310244055448</v>
      </c>
      <c r="D727" s="20">
        <v>7.2796897559445461E-2</v>
      </c>
    </row>
    <row r="728" spans="2:4" s="29" customFormat="1" x14ac:dyDescent="0.25">
      <c r="B728" s="58" t="s">
        <v>171</v>
      </c>
      <c r="C728" s="20">
        <v>0.99585120334331301</v>
      </c>
      <c r="D728" s="20">
        <v>4.1487966566870014E-3</v>
      </c>
    </row>
    <row r="729" spans="2:4" s="29" customFormat="1" x14ac:dyDescent="0.25">
      <c r="B729" s="58" t="s">
        <v>172</v>
      </c>
      <c r="C729" s="20">
        <v>0.70638603354714458</v>
      </c>
      <c r="D729" s="20">
        <v>0.29361396645285542</v>
      </c>
    </row>
    <row r="730" spans="2:4" s="29" customFormat="1" x14ac:dyDescent="0.25">
      <c r="B730" s="58" t="s">
        <v>173</v>
      </c>
      <c r="C730" s="20">
        <v>0.63261434881371437</v>
      </c>
      <c r="D730" s="20">
        <v>0.36738565118628552</v>
      </c>
    </row>
    <row r="731" spans="2:4" s="29" customFormat="1" x14ac:dyDescent="0.25">
      <c r="B731" s="58" t="s">
        <v>174</v>
      </c>
      <c r="C731" s="20">
        <v>0.53066394052639576</v>
      </c>
      <c r="D731" s="20">
        <v>0.46933605147123547</v>
      </c>
    </row>
    <row r="732" spans="2:4" s="29" customFormat="1" x14ac:dyDescent="0.25">
      <c r="B732" s="58" t="s">
        <v>175</v>
      </c>
      <c r="C732" s="20" t="s">
        <v>87</v>
      </c>
      <c r="D732" s="20" t="s">
        <v>87</v>
      </c>
    </row>
    <row r="733" spans="2:4" s="29" customFormat="1" x14ac:dyDescent="0.25">
      <c r="B733" s="58" t="s">
        <v>176</v>
      </c>
      <c r="C733" s="20">
        <v>0.9833948310584566</v>
      </c>
      <c r="D733" s="20">
        <v>1.6605168941543329E-2</v>
      </c>
    </row>
    <row r="734" spans="2:4" s="29" customFormat="1" x14ac:dyDescent="0.25">
      <c r="B734" s="2" t="s">
        <v>63</v>
      </c>
      <c r="C734" s="36">
        <v>0.81937895165090568</v>
      </c>
      <c r="D734" s="36">
        <v>0.18062104834909432</v>
      </c>
    </row>
    <row r="735" spans="2:4" s="29" customFormat="1" x14ac:dyDescent="0.25">
      <c r="B735" s="1" t="s">
        <v>64</v>
      </c>
      <c r="C735" s="40"/>
      <c r="D735" s="41"/>
    </row>
    <row r="736" spans="2:4" s="29" customFormat="1" x14ac:dyDescent="0.25">
      <c r="B736" s="9"/>
    </row>
    <row r="737" spans="2:4" s="29" customFormat="1" x14ac:dyDescent="0.25">
      <c r="B737" s="9" t="s">
        <v>198</v>
      </c>
    </row>
    <row r="738" spans="2:4" s="38" customFormat="1" ht="25.5" x14ac:dyDescent="0.25">
      <c r="B738" s="37" t="s">
        <v>3</v>
      </c>
      <c r="C738" s="37" t="s">
        <v>113</v>
      </c>
      <c r="D738" s="37" t="s">
        <v>114</v>
      </c>
    </row>
    <row r="739" spans="2:4" s="29" customFormat="1" ht="25.5" x14ac:dyDescent="0.25">
      <c r="B739" s="27" t="s">
        <v>4</v>
      </c>
      <c r="C739" s="56" t="s">
        <v>107</v>
      </c>
      <c r="D739" s="56" t="s">
        <v>107</v>
      </c>
    </row>
    <row r="740" spans="2:4" s="29" customFormat="1" x14ac:dyDescent="0.25">
      <c r="B740" s="27" t="s">
        <v>6</v>
      </c>
      <c r="C740" s="27">
        <v>2018</v>
      </c>
      <c r="D740" s="27">
        <v>2018</v>
      </c>
    </row>
    <row r="741" spans="2:4" s="29" customFormat="1" x14ac:dyDescent="0.25">
      <c r="B741" s="58" t="s">
        <v>148</v>
      </c>
      <c r="C741" s="20">
        <v>0.67078058446867195</v>
      </c>
      <c r="D741" s="20">
        <v>0.32921941553132805</v>
      </c>
    </row>
    <row r="742" spans="2:4" s="29" customFormat="1" x14ac:dyDescent="0.25">
      <c r="B742" s="58" t="s">
        <v>149</v>
      </c>
      <c r="C742" s="20">
        <v>0.82366169075225626</v>
      </c>
      <c r="D742" s="20">
        <v>0.17633830924774369</v>
      </c>
    </row>
    <row r="743" spans="2:4" s="29" customFormat="1" x14ac:dyDescent="0.25">
      <c r="B743" s="58" t="s">
        <v>150</v>
      </c>
      <c r="C743" s="20">
        <v>0.98488081891799939</v>
      </c>
      <c r="D743" s="20">
        <v>1.5119181082000589E-2</v>
      </c>
    </row>
    <row r="744" spans="2:4" s="29" customFormat="1" x14ac:dyDescent="0.25">
      <c r="B744" s="58" t="s">
        <v>151</v>
      </c>
      <c r="C744" s="20">
        <v>0.9881553683721801</v>
      </c>
      <c r="D744" s="20">
        <v>1.1844631627819888E-2</v>
      </c>
    </row>
    <row r="745" spans="2:4" s="29" customFormat="1" x14ac:dyDescent="0.25">
      <c r="B745" s="58" t="s">
        <v>152</v>
      </c>
      <c r="C745" s="20">
        <v>0.85827367295352908</v>
      </c>
      <c r="D745" s="20">
        <v>0.14172632704647092</v>
      </c>
    </row>
    <row r="746" spans="2:4" s="29" customFormat="1" x14ac:dyDescent="0.25">
      <c r="B746" s="58" t="s">
        <v>153</v>
      </c>
      <c r="C746" s="20" t="s">
        <v>87</v>
      </c>
      <c r="D746" s="20" t="s">
        <v>87</v>
      </c>
    </row>
    <row r="747" spans="2:4" s="29" customFormat="1" x14ac:dyDescent="0.25">
      <c r="B747" s="58" t="s">
        <v>154</v>
      </c>
      <c r="C747" s="20">
        <v>0.95151876116736156</v>
      </c>
      <c r="D747" s="20">
        <v>4.8481238832638475E-2</v>
      </c>
    </row>
    <row r="748" spans="2:4" s="29" customFormat="1" x14ac:dyDescent="0.25">
      <c r="B748" s="58" t="s">
        <v>155</v>
      </c>
      <c r="C748" s="20">
        <v>0.9684605205116894</v>
      </c>
      <c r="D748" s="20">
        <v>3.153947948831054E-2</v>
      </c>
    </row>
    <row r="749" spans="2:4" s="29" customFormat="1" x14ac:dyDescent="0.25">
      <c r="B749" s="58" t="s">
        <v>156</v>
      </c>
      <c r="C749" s="20">
        <v>0.3676813248582535</v>
      </c>
      <c r="D749" s="20">
        <v>0.63231867514174644</v>
      </c>
    </row>
    <row r="750" spans="2:4" s="29" customFormat="1" x14ac:dyDescent="0.25">
      <c r="B750" s="58" t="s">
        <v>157</v>
      </c>
      <c r="C750" s="20">
        <v>0.56856856856856852</v>
      </c>
      <c r="D750" s="20">
        <v>0.43143143143143142</v>
      </c>
    </row>
    <row r="751" spans="2:4" s="29" customFormat="1" x14ac:dyDescent="0.25">
      <c r="B751" s="58" t="s">
        <v>158</v>
      </c>
      <c r="C751" s="20">
        <v>0.93120233771572181</v>
      </c>
      <c r="D751" s="20">
        <v>6.8797662284278138E-2</v>
      </c>
    </row>
    <row r="752" spans="2:4" s="29" customFormat="1" x14ac:dyDescent="0.25">
      <c r="B752" s="58" t="s">
        <v>159</v>
      </c>
      <c r="C752" s="20">
        <v>0.99889575070610048</v>
      </c>
      <c r="D752" s="20">
        <v>1.1042492938995729E-3</v>
      </c>
    </row>
    <row r="753" spans="2:4" s="29" customFormat="1" x14ac:dyDescent="0.25">
      <c r="B753" s="58" t="s">
        <v>160</v>
      </c>
      <c r="C753" s="20" t="s">
        <v>87</v>
      </c>
      <c r="D753" s="20" t="s">
        <v>87</v>
      </c>
    </row>
    <row r="754" spans="2:4" s="29" customFormat="1" x14ac:dyDescent="0.25">
      <c r="B754" s="58" t="s">
        <v>161</v>
      </c>
      <c r="C754" s="20">
        <v>0.55390758181801081</v>
      </c>
      <c r="D754" s="20">
        <v>0.44609241818198925</v>
      </c>
    </row>
    <row r="755" spans="2:4" s="29" customFormat="1" x14ac:dyDescent="0.25">
      <c r="B755" s="58" t="s">
        <v>178</v>
      </c>
      <c r="C755" s="20" t="s">
        <v>87</v>
      </c>
      <c r="D755" s="20" t="s">
        <v>87</v>
      </c>
    </row>
    <row r="756" spans="2:4" s="29" customFormat="1" x14ac:dyDescent="0.25">
      <c r="B756" s="58" t="s">
        <v>162</v>
      </c>
      <c r="C756" s="20">
        <v>0.93309412003827652</v>
      </c>
      <c r="D756" s="20">
        <v>6.6905879961723494E-2</v>
      </c>
    </row>
    <row r="757" spans="2:4" s="29" customFormat="1" x14ac:dyDescent="0.25">
      <c r="B757" s="58" t="s">
        <v>163</v>
      </c>
      <c r="C757" s="20">
        <v>0.72439133286193713</v>
      </c>
      <c r="D757" s="20">
        <v>0.27560866713806281</v>
      </c>
    </row>
    <row r="758" spans="2:4" s="29" customFormat="1" x14ac:dyDescent="0.25">
      <c r="B758" s="58" t="s">
        <v>177</v>
      </c>
      <c r="C758" s="20" t="s">
        <v>87</v>
      </c>
      <c r="D758" s="20" t="s">
        <v>87</v>
      </c>
    </row>
    <row r="759" spans="2:4" s="29" customFormat="1" x14ac:dyDescent="0.25">
      <c r="B759" s="58" t="s">
        <v>164</v>
      </c>
      <c r="C759" s="20">
        <v>1</v>
      </c>
      <c r="D759" s="20">
        <v>0</v>
      </c>
    </row>
    <row r="760" spans="2:4" s="29" customFormat="1" x14ac:dyDescent="0.25">
      <c r="B760" s="58" t="s">
        <v>165</v>
      </c>
      <c r="C760" s="20">
        <v>0.99972491126033769</v>
      </c>
      <c r="D760" s="20">
        <v>2.7508873966230405E-4</v>
      </c>
    </row>
    <row r="761" spans="2:4" s="29" customFormat="1" x14ac:dyDescent="0.25">
      <c r="B761" s="58" t="s">
        <v>166</v>
      </c>
      <c r="C761" s="20">
        <v>0.99085613844482801</v>
      </c>
      <c r="D761" s="20">
        <v>9.1438615551719532E-3</v>
      </c>
    </row>
    <row r="762" spans="2:4" s="29" customFormat="1" x14ac:dyDescent="0.25">
      <c r="B762" s="58" t="s">
        <v>167</v>
      </c>
      <c r="C762" s="20">
        <v>0.88560769602070066</v>
      </c>
      <c r="D762" s="20">
        <v>0.11439230397929927</v>
      </c>
    </row>
    <row r="763" spans="2:4" s="29" customFormat="1" x14ac:dyDescent="0.25">
      <c r="B763" s="58" t="s">
        <v>168</v>
      </c>
      <c r="C763" s="20">
        <v>0.53375621826831743</v>
      </c>
      <c r="D763" s="20">
        <v>0.46624378173168263</v>
      </c>
    </row>
    <row r="764" spans="2:4" s="29" customFormat="1" x14ac:dyDescent="0.25">
      <c r="B764" s="58" t="s">
        <v>169</v>
      </c>
      <c r="C764" s="20">
        <v>0.99386929869236595</v>
      </c>
      <c r="D764" s="20">
        <v>6.130701307634088E-3</v>
      </c>
    </row>
    <row r="765" spans="2:4" s="29" customFormat="1" x14ac:dyDescent="0.25">
      <c r="B765" s="58" t="s">
        <v>170</v>
      </c>
      <c r="C765" s="20" t="s">
        <v>87</v>
      </c>
      <c r="D765" s="20" t="s">
        <v>87</v>
      </c>
    </row>
    <row r="766" spans="2:4" s="29" customFormat="1" x14ac:dyDescent="0.25">
      <c r="B766" s="58" t="s">
        <v>171</v>
      </c>
      <c r="C766" s="20">
        <v>0.98483713331081346</v>
      </c>
      <c r="D766" s="20">
        <v>1.5162866689186561E-2</v>
      </c>
    </row>
    <row r="767" spans="2:4" s="29" customFormat="1" x14ac:dyDescent="0.25">
      <c r="B767" s="58" t="s">
        <v>172</v>
      </c>
      <c r="C767" s="20">
        <v>0.6456939053376306</v>
      </c>
      <c r="D767" s="20">
        <v>0.3543060946623694</v>
      </c>
    </row>
    <row r="768" spans="2:4" s="29" customFormat="1" x14ac:dyDescent="0.25">
      <c r="B768" s="58" t="s">
        <v>173</v>
      </c>
      <c r="C768" s="20">
        <v>0.43172781906592617</v>
      </c>
      <c r="D768" s="20">
        <v>0.56827218093407383</v>
      </c>
    </row>
    <row r="769" spans="2:5" s="29" customFormat="1" x14ac:dyDescent="0.25">
      <c r="B769" s="58" t="s">
        <v>174</v>
      </c>
      <c r="C769" s="20">
        <v>0.53066394663025029</v>
      </c>
      <c r="D769" s="20">
        <v>0.46933605336974976</v>
      </c>
    </row>
    <row r="770" spans="2:5" s="29" customFormat="1" x14ac:dyDescent="0.25">
      <c r="B770" s="58" t="s">
        <v>175</v>
      </c>
      <c r="C770" s="20" t="s">
        <v>87</v>
      </c>
      <c r="D770" s="20" t="s">
        <v>87</v>
      </c>
    </row>
    <row r="771" spans="2:5" s="29" customFormat="1" x14ac:dyDescent="0.25">
      <c r="B771" s="58" t="s">
        <v>176</v>
      </c>
      <c r="C771" s="20">
        <v>0.96084488246996036</v>
      </c>
      <c r="D771" s="20">
        <v>3.9155117530039529E-2</v>
      </c>
    </row>
    <row r="772" spans="2:5" s="29" customFormat="1" x14ac:dyDescent="0.25">
      <c r="B772" s="2" t="s">
        <v>63</v>
      </c>
      <c r="C772" s="36">
        <v>0.62949367005630441</v>
      </c>
      <c r="D772" s="36">
        <v>0.37050632994369548</v>
      </c>
    </row>
    <row r="773" spans="2:5" s="29" customFormat="1" x14ac:dyDescent="0.25">
      <c r="B773" s="1" t="s">
        <v>64</v>
      </c>
      <c r="C773" s="40"/>
      <c r="D773" s="41"/>
    </row>
    <row r="774" spans="2:5" s="29" customFormat="1" x14ac:dyDescent="0.25">
      <c r="B774" s="9"/>
    </row>
    <row r="775" spans="2:5" s="29" customFormat="1" x14ac:dyDescent="0.25">
      <c r="B775" s="9" t="s">
        <v>202</v>
      </c>
    </row>
    <row r="776" spans="2:5" s="38" customFormat="1" ht="26.1" customHeight="1" x14ac:dyDescent="0.25">
      <c r="B776" s="37" t="s">
        <v>3</v>
      </c>
      <c r="C776" s="37" t="s">
        <v>36</v>
      </c>
      <c r="D776" s="37" t="s">
        <v>41</v>
      </c>
      <c r="E776" s="37" t="s">
        <v>37</v>
      </c>
    </row>
    <row r="777" spans="2:5" s="29" customFormat="1" ht="25.5" x14ac:dyDescent="0.25">
      <c r="B777" s="27" t="s">
        <v>4</v>
      </c>
      <c r="C777" s="56" t="s">
        <v>92</v>
      </c>
      <c r="D777" s="56" t="s">
        <v>92</v>
      </c>
      <c r="E777" s="56" t="s">
        <v>92</v>
      </c>
    </row>
    <row r="778" spans="2:5" s="29" customFormat="1" x14ac:dyDescent="0.25">
      <c r="B778" s="27" t="s">
        <v>6</v>
      </c>
      <c r="C778" s="27">
        <v>2018</v>
      </c>
      <c r="D778" s="27">
        <v>2018</v>
      </c>
      <c r="E778" s="27">
        <v>2018</v>
      </c>
    </row>
    <row r="779" spans="2:5" s="29" customFormat="1" x14ac:dyDescent="0.25">
      <c r="B779" s="58" t="s">
        <v>148</v>
      </c>
      <c r="C779" s="20">
        <v>0.86472765964933396</v>
      </c>
      <c r="D779" s="20">
        <v>5.2747556206549724E-4</v>
      </c>
      <c r="E779" s="20">
        <v>0.13474486478860059</v>
      </c>
    </row>
    <row r="780" spans="2:5" s="29" customFormat="1" x14ac:dyDescent="0.25">
      <c r="B780" s="58" t="s">
        <v>149</v>
      </c>
      <c r="C780" s="20">
        <v>0.82366169075225626</v>
      </c>
      <c r="D780" s="20">
        <v>0.17633830924774369</v>
      </c>
      <c r="E780" s="20">
        <v>0</v>
      </c>
    </row>
    <row r="781" spans="2:5" s="29" customFormat="1" x14ac:dyDescent="0.25">
      <c r="B781" s="58" t="s">
        <v>150</v>
      </c>
      <c r="C781" s="20">
        <v>1</v>
      </c>
      <c r="D781" s="20">
        <v>0</v>
      </c>
      <c r="E781" s="20">
        <v>0</v>
      </c>
    </row>
    <row r="782" spans="2:5" s="29" customFormat="1" x14ac:dyDescent="0.25">
      <c r="B782" s="58" t="s">
        <v>151</v>
      </c>
      <c r="C782" s="20">
        <v>1</v>
      </c>
      <c r="D782" s="20">
        <v>0</v>
      </c>
      <c r="E782" s="20">
        <v>0</v>
      </c>
    </row>
    <row r="783" spans="2:5" s="29" customFormat="1" x14ac:dyDescent="0.25">
      <c r="B783" s="58" t="s">
        <v>152</v>
      </c>
      <c r="C783" s="20">
        <v>0.79963056581761616</v>
      </c>
      <c r="D783" s="20">
        <v>0</v>
      </c>
      <c r="E783" s="20">
        <v>0.20036943418238382</v>
      </c>
    </row>
    <row r="784" spans="2:5" s="29" customFormat="1" x14ac:dyDescent="0.25">
      <c r="B784" s="58" t="s">
        <v>153</v>
      </c>
      <c r="C784" s="20">
        <v>0.87246066900870622</v>
      </c>
      <c r="D784" s="20">
        <v>0</v>
      </c>
      <c r="E784" s="20">
        <v>0.12753933099129372</v>
      </c>
    </row>
    <row r="785" spans="2:5" s="29" customFormat="1" x14ac:dyDescent="0.25">
      <c r="B785" s="58" t="s">
        <v>154</v>
      </c>
      <c r="C785" s="20">
        <v>0.95151876116736156</v>
      </c>
      <c r="D785" s="20">
        <v>0</v>
      </c>
      <c r="E785" s="20">
        <v>4.8481238832638475E-2</v>
      </c>
    </row>
    <row r="786" spans="2:5" s="29" customFormat="1" x14ac:dyDescent="0.25">
      <c r="B786" s="58" t="s">
        <v>155</v>
      </c>
      <c r="C786" s="20">
        <v>1</v>
      </c>
      <c r="D786" s="20">
        <v>0</v>
      </c>
      <c r="E786" s="20">
        <v>0</v>
      </c>
    </row>
    <row r="787" spans="2:5" s="29" customFormat="1" x14ac:dyDescent="0.25">
      <c r="B787" s="58" t="s">
        <v>156</v>
      </c>
      <c r="C787" s="20">
        <v>0.99883642398060857</v>
      </c>
      <c r="D787" s="20">
        <v>1.1635760193914263E-3</v>
      </c>
      <c r="E787" s="20">
        <v>0</v>
      </c>
    </row>
    <row r="788" spans="2:5" s="29" customFormat="1" x14ac:dyDescent="0.25">
      <c r="B788" s="58" t="s">
        <v>157</v>
      </c>
      <c r="C788" s="20">
        <v>0.8448448448448449</v>
      </c>
      <c r="D788" s="20">
        <v>7.407407407407407E-2</v>
      </c>
      <c r="E788" s="20">
        <v>8.1081081081081086E-2</v>
      </c>
    </row>
    <row r="789" spans="2:5" s="29" customFormat="1" x14ac:dyDescent="0.25">
      <c r="B789" s="58" t="s">
        <v>158</v>
      </c>
      <c r="C789" s="20">
        <v>0.95421168230231068</v>
      </c>
      <c r="D789" s="20">
        <v>0</v>
      </c>
      <c r="E789" s="20">
        <v>4.5788317697689283E-2</v>
      </c>
    </row>
    <row r="790" spans="2:5" s="29" customFormat="1" x14ac:dyDescent="0.25">
      <c r="B790" s="58" t="s">
        <v>159</v>
      </c>
      <c r="C790" s="20">
        <v>0.9665238312031581</v>
      </c>
      <c r="D790" s="20">
        <v>0</v>
      </c>
      <c r="E790" s="20">
        <v>3.347616879684194E-2</v>
      </c>
    </row>
    <row r="791" spans="2:5" s="29" customFormat="1" x14ac:dyDescent="0.25">
      <c r="B791" s="58" t="s">
        <v>160</v>
      </c>
      <c r="C791" s="20" t="s">
        <v>87</v>
      </c>
      <c r="D791" s="20" t="s">
        <v>87</v>
      </c>
      <c r="E791" s="20" t="s">
        <v>87</v>
      </c>
    </row>
    <row r="792" spans="2:5" s="29" customFormat="1" x14ac:dyDescent="0.25">
      <c r="B792" s="58" t="s">
        <v>161</v>
      </c>
      <c r="C792" s="20">
        <v>0.85255557429572049</v>
      </c>
      <c r="D792" s="20">
        <v>5.4787455062992717E-3</v>
      </c>
      <c r="E792" s="20">
        <v>0.14196568019798028</v>
      </c>
    </row>
    <row r="793" spans="2:5" s="29" customFormat="1" x14ac:dyDescent="0.25">
      <c r="B793" s="58" t="s">
        <v>178</v>
      </c>
      <c r="C793" s="20">
        <v>1</v>
      </c>
      <c r="D793" s="20">
        <v>0</v>
      </c>
      <c r="E793" s="20">
        <v>0</v>
      </c>
    </row>
    <row r="794" spans="2:5" s="29" customFormat="1" x14ac:dyDescent="0.25">
      <c r="B794" s="58" t="s">
        <v>162</v>
      </c>
      <c r="C794" s="20">
        <v>0.93253350467276597</v>
      </c>
      <c r="D794" s="20">
        <v>3.5282728467956318E-4</v>
      </c>
      <c r="E794" s="20">
        <v>6.7113668042554531E-2</v>
      </c>
    </row>
    <row r="795" spans="2:5" s="29" customFormat="1" x14ac:dyDescent="0.25">
      <c r="B795" s="58" t="s">
        <v>163</v>
      </c>
      <c r="C795" s="20">
        <v>1</v>
      </c>
      <c r="D795" s="20">
        <v>0</v>
      </c>
      <c r="E795" s="20">
        <v>0</v>
      </c>
    </row>
    <row r="796" spans="2:5" s="29" customFormat="1" x14ac:dyDescent="0.25">
      <c r="B796" s="58" t="s">
        <v>177</v>
      </c>
      <c r="C796" s="20">
        <v>1</v>
      </c>
      <c r="D796" s="20">
        <v>0</v>
      </c>
      <c r="E796" s="20">
        <v>0</v>
      </c>
    </row>
    <row r="797" spans="2:5" s="29" customFormat="1" x14ac:dyDescent="0.25">
      <c r="B797" s="58" t="s">
        <v>164</v>
      </c>
      <c r="C797" s="20">
        <v>1</v>
      </c>
      <c r="D797" s="20">
        <v>0</v>
      </c>
      <c r="E797" s="20">
        <v>0</v>
      </c>
    </row>
    <row r="798" spans="2:5" s="29" customFormat="1" x14ac:dyDescent="0.25">
      <c r="B798" s="58" t="s">
        <v>165</v>
      </c>
      <c r="C798" s="20">
        <v>0.94691551227597137</v>
      </c>
      <c r="D798" s="20">
        <v>4.9380020440613293E-2</v>
      </c>
      <c r="E798" s="20">
        <v>3.7044672834153805E-3</v>
      </c>
    </row>
    <row r="799" spans="2:5" s="29" customFormat="1" x14ac:dyDescent="0.25">
      <c r="B799" s="58" t="s">
        <v>166</v>
      </c>
      <c r="C799" s="20">
        <v>0.89637050983078514</v>
      </c>
      <c r="D799" s="20">
        <v>8.4408208481142402E-3</v>
      </c>
      <c r="E799" s="20">
        <v>9.5188669321100594E-2</v>
      </c>
    </row>
    <row r="800" spans="2:5" s="29" customFormat="1" x14ac:dyDescent="0.25">
      <c r="B800" s="58" t="s">
        <v>167</v>
      </c>
      <c r="C800" s="20">
        <v>0.57724361791838474</v>
      </c>
      <c r="D800" s="20">
        <v>3.7587846162313999E-3</v>
      </c>
      <c r="E800" s="20">
        <v>0.41899759746538373</v>
      </c>
    </row>
    <row r="801" spans="2:5" s="29" customFormat="1" x14ac:dyDescent="0.25">
      <c r="B801" s="58" t="s">
        <v>168</v>
      </c>
      <c r="C801" s="20">
        <v>0.91478006986715077</v>
      </c>
      <c r="D801" s="20">
        <v>0</v>
      </c>
      <c r="E801" s="20">
        <v>8.5219930132849273E-2</v>
      </c>
    </row>
    <row r="802" spans="2:5" s="29" customFormat="1" x14ac:dyDescent="0.25">
      <c r="B802" s="58" t="s">
        <v>169</v>
      </c>
      <c r="C802" s="20">
        <v>0.88514773772298272</v>
      </c>
      <c r="D802" s="20">
        <v>0</v>
      </c>
      <c r="E802" s="20">
        <v>0.11485226227701724</v>
      </c>
    </row>
    <row r="803" spans="2:5" s="29" customFormat="1" x14ac:dyDescent="0.25">
      <c r="B803" s="58" t="s">
        <v>170</v>
      </c>
      <c r="C803" s="20">
        <v>0.9520292423196931</v>
      </c>
      <c r="D803" s="20">
        <v>0</v>
      </c>
      <c r="E803" s="20">
        <v>4.7970757680306883E-2</v>
      </c>
    </row>
    <row r="804" spans="2:5" s="29" customFormat="1" x14ac:dyDescent="0.25">
      <c r="B804" s="58" t="s">
        <v>171</v>
      </c>
      <c r="C804" s="20">
        <v>1</v>
      </c>
      <c r="D804" s="20">
        <v>0</v>
      </c>
      <c r="E804" s="20">
        <v>0</v>
      </c>
    </row>
    <row r="805" spans="2:5" s="29" customFormat="1" x14ac:dyDescent="0.25">
      <c r="B805" s="58" t="s">
        <v>172</v>
      </c>
      <c r="C805" s="20">
        <v>1.0000519017319365</v>
      </c>
      <c r="D805" s="20">
        <v>0</v>
      </c>
      <c r="E805" s="20">
        <v>0</v>
      </c>
    </row>
    <row r="806" spans="2:5" s="29" customFormat="1" x14ac:dyDescent="0.25">
      <c r="B806" s="58" t="s">
        <v>173</v>
      </c>
      <c r="C806" s="20">
        <v>1</v>
      </c>
      <c r="D806" s="20">
        <v>0</v>
      </c>
      <c r="E806" s="20">
        <v>0</v>
      </c>
    </row>
    <row r="807" spans="2:5" s="29" customFormat="1" x14ac:dyDescent="0.25">
      <c r="B807" s="58" t="s">
        <v>174</v>
      </c>
      <c r="C807" s="20">
        <v>0.55015632782165791</v>
      </c>
      <c r="D807" s="20">
        <v>0.28115963704141139</v>
      </c>
      <c r="E807" s="20">
        <v>0.1686840351369307</v>
      </c>
    </row>
    <row r="808" spans="2:5" s="29" customFormat="1" x14ac:dyDescent="0.25">
      <c r="B808" s="58" t="s">
        <v>175</v>
      </c>
      <c r="C808" s="20">
        <v>0.8721989769156423</v>
      </c>
      <c r="D808" s="20">
        <v>0</v>
      </c>
      <c r="E808" s="20">
        <v>0.1278010230843577</v>
      </c>
    </row>
    <row r="809" spans="2:5" s="29" customFormat="1" x14ac:dyDescent="0.25">
      <c r="B809" s="58" t="s">
        <v>176</v>
      </c>
      <c r="C809" s="20">
        <v>7.175419159379531E-3</v>
      </c>
      <c r="D809" s="20">
        <v>0.39616562197716793</v>
      </c>
      <c r="E809" s="20">
        <v>0.59558591595822119</v>
      </c>
    </row>
    <row r="810" spans="2:5" s="29" customFormat="1" x14ac:dyDescent="0.25">
      <c r="B810" s="2" t="s">
        <v>63</v>
      </c>
      <c r="C810" s="36">
        <v>0.76991434384657609</v>
      </c>
      <c r="D810" s="36">
        <v>8.0668827578859625E-2</v>
      </c>
      <c r="E810" s="36">
        <v>0.14941682857456434</v>
      </c>
    </row>
    <row r="811" spans="2:5" s="29" customFormat="1" x14ac:dyDescent="0.25">
      <c r="B811" s="1" t="s">
        <v>64</v>
      </c>
      <c r="C811" s="40"/>
      <c r="D811" s="41"/>
    </row>
    <row r="812" spans="2:5" s="29" customFormat="1" x14ac:dyDescent="0.25">
      <c r="B812" s="9"/>
    </row>
    <row r="813" spans="2:5" s="29" customFormat="1" x14ac:dyDescent="0.25">
      <c r="B813" s="9" t="s">
        <v>203</v>
      </c>
    </row>
    <row r="814" spans="2:5" s="38" customFormat="1" ht="26.1" customHeight="1" x14ac:dyDescent="0.25">
      <c r="B814" s="37" t="s">
        <v>3</v>
      </c>
      <c r="C814" s="37" t="s">
        <v>36</v>
      </c>
      <c r="D814" s="37" t="s">
        <v>41</v>
      </c>
      <c r="E814" s="37" t="s">
        <v>37</v>
      </c>
    </row>
    <row r="815" spans="2:5" s="29" customFormat="1" x14ac:dyDescent="0.25">
      <c r="B815" s="27" t="s">
        <v>4</v>
      </c>
      <c r="C815" s="28" t="s">
        <v>90</v>
      </c>
      <c r="D815" s="28" t="s">
        <v>90</v>
      </c>
      <c r="E815" s="28" t="s">
        <v>90</v>
      </c>
    </row>
    <row r="816" spans="2:5" s="29" customFormat="1" x14ac:dyDescent="0.25">
      <c r="B816" s="27" t="s">
        <v>6</v>
      </c>
      <c r="C816" s="27">
        <v>2018</v>
      </c>
      <c r="D816" s="27">
        <v>2018</v>
      </c>
      <c r="E816" s="27">
        <v>2018</v>
      </c>
    </row>
    <row r="817" spans="2:5" s="29" customFormat="1" x14ac:dyDescent="0.25">
      <c r="B817" s="58" t="s">
        <v>148</v>
      </c>
      <c r="C817" s="20">
        <v>0.838756655862545</v>
      </c>
      <c r="D817" s="20">
        <v>3.9470937159086514E-3</v>
      </c>
      <c r="E817" s="20">
        <v>0.15729625042154638</v>
      </c>
    </row>
    <row r="818" spans="2:5" s="29" customFormat="1" x14ac:dyDescent="0.25">
      <c r="B818" s="58" t="s">
        <v>149</v>
      </c>
      <c r="C818" s="20">
        <v>0.96119730263453729</v>
      </c>
      <c r="D818" s="20">
        <v>3.880269736546272E-2</v>
      </c>
      <c r="E818" s="20">
        <v>0</v>
      </c>
    </row>
    <row r="819" spans="2:5" s="29" customFormat="1" x14ac:dyDescent="0.25">
      <c r="B819" s="58" t="s">
        <v>150</v>
      </c>
      <c r="C819" s="20">
        <v>1</v>
      </c>
      <c r="D819" s="20">
        <v>0</v>
      </c>
      <c r="E819" s="20">
        <v>0</v>
      </c>
    </row>
    <row r="820" spans="2:5" s="29" customFormat="1" x14ac:dyDescent="0.25">
      <c r="B820" s="58" t="s">
        <v>151</v>
      </c>
      <c r="C820" s="20">
        <v>1</v>
      </c>
      <c r="D820" s="20">
        <v>0</v>
      </c>
      <c r="E820" s="20">
        <v>0</v>
      </c>
    </row>
    <row r="821" spans="2:5" s="29" customFormat="1" x14ac:dyDescent="0.25">
      <c r="B821" s="58" t="s">
        <v>152</v>
      </c>
      <c r="C821" s="20">
        <v>0.91504627267720706</v>
      </c>
      <c r="D821" s="20">
        <v>0</v>
      </c>
      <c r="E821" s="20">
        <v>8.495372732279291E-2</v>
      </c>
    </row>
    <row r="822" spans="2:5" s="29" customFormat="1" x14ac:dyDescent="0.25">
      <c r="B822" s="58" t="s">
        <v>153</v>
      </c>
      <c r="C822" s="20">
        <v>0.68157995166009411</v>
      </c>
      <c r="D822" s="20">
        <v>0</v>
      </c>
      <c r="E822" s="20">
        <v>0.31842004833990584</v>
      </c>
    </row>
    <row r="823" spans="2:5" s="29" customFormat="1" x14ac:dyDescent="0.25">
      <c r="B823" s="58" t="s">
        <v>154</v>
      </c>
      <c r="C823" s="20">
        <v>0.97167322307674853</v>
      </c>
      <c r="D823" s="20">
        <v>0</v>
      </c>
      <c r="E823" s="20">
        <v>2.8326776923251435E-2</v>
      </c>
    </row>
    <row r="824" spans="2:5" s="29" customFormat="1" x14ac:dyDescent="0.25">
      <c r="B824" s="58" t="s">
        <v>155</v>
      </c>
      <c r="C824" s="20">
        <v>1</v>
      </c>
      <c r="D824" s="20">
        <v>0</v>
      </c>
      <c r="E824" s="20">
        <v>0</v>
      </c>
    </row>
    <row r="825" spans="2:5" s="29" customFormat="1" x14ac:dyDescent="0.25">
      <c r="B825" s="58" t="s">
        <v>156</v>
      </c>
      <c r="C825" s="20">
        <v>0.99862119461446097</v>
      </c>
      <c r="D825" s="20">
        <v>1.3788053855391289E-3</v>
      </c>
      <c r="E825" s="20">
        <v>0</v>
      </c>
    </row>
    <row r="826" spans="2:5" s="29" customFormat="1" x14ac:dyDescent="0.25">
      <c r="B826" s="58" t="s">
        <v>157</v>
      </c>
      <c r="C826" s="20">
        <v>0.71496437054631834</v>
      </c>
      <c r="D826" s="20">
        <v>0.11163895486935867</v>
      </c>
      <c r="E826" s="20">
        <v>0.17339667458432304</v>
      </c>
    </row>
    <row r="827" spans="2:5" s="29" customFormat="1" x14ac:dyDescent="0.25">
      <c r="B827" s="58" t="s">
        <v>158</v>
      </c>
      <c r="C827" s="20">
        <v>0.94826354514600864</v>
      </c>
      <c r="D827" s="20">
        <v>0</v>
      </c>
      <c r="E827" s="20">
        <v>5.1736454853991358E-2</v>
      </c>
    </row>
    <row r="828" spans="2:5" s="29" customFormat="1" x14ac:dyDescent="0.25">
      <c r="B828" s="58" t="s">
        <v>159</v>
      </c>
      <c r="C828" s="20">
        <v>0.93581196660805155</v>
      </c>
      <c r="D828" s="20">
        <v>0</v>
      </c>
      <c r="E828" s="20">
        <v>6.4188033391948465E-2</v>
      </c>
    </row>
    <row r="829" spans="2:5" s="29" customFormat="1" x14ac:dyDescent="0.25">
      <c r="B829" s="58" t="s">
        <v>160</v>
      </c>
      <c r="C829" s="20" t="s">
        <v>87</v>
      </c>
      <c r="D829" s="20" t="s">
        <v>87</v>
      </c>
      <c r="E829" s="20" t="s">
        <v>87</v>
      </c>
    </row>
    <row r="830" spans="2:5" s="29" customFormat="1" x14ac:dyDescent="0.25">
      <c r="B830" s="58" t="s">
        <v>161</v>
      </c>
      <c r="C830" s="20">
        <v>0.88894138728050842</v>
      </c>
      <c r="D830" s="20">
        <v>5.1603440745369164E-3</v>
      </c>
      <c r="E830" s="20">
        <v>0.10589826864495465</v>
      </c>
    </row>
    <row r="831" spans="2:5" s="29" customFormat="1" x14ac:dyDescent="0.25">
      <c r="B831" s="58" t="s">
        <v>178</v>
      </c>
      <c r="C831" s="20">
        <v>1</v>
      </c>
      <c r="D831" s="20">
        <v>0</v>
      </c>
      <c r="E831" s="20">
        <v>0</v>
      </c>
    </row>
    <row r="832" spans="2:5" s="29" customFormat="1" x14ac:dyDescent="0.25">
      <c r="B832" s="58" t="s">
        <v>162</v>
      </c>
      <c r="C832" s="20">
        <v>0.93705527743922346</v>
      </c>
      <c r="D832" s="20">
        <v>1.751236470370547E-3</v>
      </c>
      <c r="E832" s="20">
        <v>6.1193486090406021E-2</v>
      </c>
    </row>
    <row r="833" spans="2:5" s="29" customFormat="1" x14ac:dyDescent="0.25">
      <c r="B833" s="58" t="s">
        <v>163</v>
      </c>
      <c r="C833" s="20">
        <v>1</v>
      </c>
      <c r="D833" s="20">
        <v>0</v>
      </c>
      <c r="E833" s="20">
        <v>0</v>
      </c>
    </row>
    <row r="834" spans="2:5" s="29" customFormat="1" x14ac:dyDescent="0.25">
      <c r="B834" s="58" t="s">
        <v>177</v>
      </c>
      <c r="C834" s="20">
        <v>1</v>
      </c>
      <c r="D834" s="20">
        <v>0</v>
      </c>
      <c r="E834" s="20">
        <v>0</v>
      </c>
    </row>
    <row r="835" spans="2:5" s="29" customFormat="1" x14ac:dyDescent="0.25">
      <c r="B835" s="58" t="s">
        <v>164</v>
      </c>
      <c r="C835" s="20">
        <v>1</v>
      </c>
      <c r="D835" s="20">
        <v>0</v>
      </c>
      <c r="E835" s="20">
        <v>0</v>
      </c>
    </row>
    <row r="836" spans="2:5" s="29" customFormat="1" x14ac:dyDescent="0.25">
      <c r="B836" s="58" t="s">
        <v>165</v>
      </c>
      <c r="C836" s="20">
        <v>0.82979383957922415</v>
      </c>
      <c r="D836" s="20">
        <v>0.15886523339907954</v>
      </c>
      <c r="E836" s="20">
        <v>1.1340927021696253E-2</v>
      </c>
    </row>
    <row r="837" spans="2:5" s="29" customFormat="1" x14ac:dyDescent="0.25">
      <c r="B837" s="58" t="s">
        <v>166</v>
      </c>
      <c r="C837" s="20">
        <v>0.86299145710321357</v>
      </c>
      <c r="D837" s="20">
        <v>8.3891277605386803E-3</v>
      </c>
      <c r="E837" s="20">
        <v>0.12861941513624772</v>
      </c>
    </row>
    <row r="838" spans="2:5" s="29" customFormat="1" x14ac:dyDescent="0.25">
      <c r="B838" s="58" t="s">
        <v>167</v>
      </c>
      <c r="C838" s="20">
        <v>0.39722479483571366</v>
      </c>
      <c r="D838" s="20">
        <v>1.4151048299962738E-2</v>
      </c>
      <c r="E838" s="20">
        <v>0.58862415686432368</v>
      </c>
    </row>
    <row r="839" spans="2:5" s="29" customFormat="1" x14ac:dyDescent="0.25">
      <c r="B839" s="58" t="s">
        <v>168</v>
      </c>
      <c r="C839" s="20">
        <v>0.94124267546102336</v>
      </c>
      <c r="D839" s="20">
        <v>0</v>
      </c>
      <c r="E839" s="20">
        <v>5.8757324538976599E-2</v>
      </c>
    </row>
    <row r="840" spans="2:5" s="29" customFormat="1" x14ac:dyDescent="0.25">
      <c r="B840" s="58" t="s">
        <v>169</v>
      </c>
      <c r="C840" s="20">
        <v>0.81616015323073321</v>
      </c>
      <c r="D840" s="20">
        <v>0</v>
      </c>
      <c r="E840" s="20">
        <v>0.18383984676926679</v>
      </c>
    </row>
    <row r="841" spans="2:5" s="29" customFormat="1" x14ac:dyDescent="0.25">
      <c r="B841" s="58" t="s">
        <v>170</v>
      </c>
      <c r="C841" s="20">
        <v>0.92729194897831035</v>
      </c>
      <c r="D841" s="20">
        <v>0</v>
      </c>
      <c r="E841" s="20">
        <v>7.2708051021689674E-2</v>
      </c>
    </row>
    <row r="842" spans="2:5" s="29" customFormat="1" x14ac:dyDescent="0.25">
      <c r="B842" s="58" t="s">
        <v>171</v>
      </c>
      <c r="C842" s="20">
        <v>1</v>
      </c>
      <c r="D842" s="20">
        <v>0</v>
      </c>
      <c r="E842" s="20">
        <v>0</v>
      </c>
    </row>
    <row r="843" spans="2:5" s="29" customFormat="1" x14ac:dyDescent="0.25">
      <c r="B843" s="58" t="s">
        <v>172</v>
      </c>
      <c r="C843" s="20">
        <v>1</v>
      </c>
      <c r="D843" s="20">
        <v>0</v>
      </c>
      <c r="E843" s="20">
        <v>0</v>
      </c>
    </row>
    <row r="844" spans="2:5" s="29" customFormat="1" x14ac:dyDescent="0.25">
      <c r="B844" s="58" t="s">
        <v>173</v>
      </c>
      <c r="C844" s="20">
        <v>1</v>
      </c>
      <c r="D844" s="20">
        <v>0</v>
      </c>
      <c r="E844" s="20">
        <v>0</v>
      </c>
    </row>
    <row r="845" spans="2:5" s="29" customFormat="1" x14ac:dyDescent="0.25">
      <c r="B845" s="58" t="s">
        <v>174</v>
      </c>
      <c r="C845" s="20">
        <v>0.55015632627257671</v>
      </c>
      <c r="D845" s="20">
        <v>0.28115963125085025</v>
      </c>
      <c r="E845" s="20">
        <v>0.16868403447420435</v>
      </c>
    </row>
    <row r="846" spans="2:5" s="29" customFormat="1" x14ac:dyDescent="0.25">
      <c r="B846" s="58" t="s">
        <v>175</v>
      </c>
      <c r="C846" s="20">
        <v>0.71746662924814042</v>
      </c>
      <c r="D846" s="20">
        <v>0</v>
      </c>
      <c r="E846" s="20">
        <v>0.28253337075185952</v>
      </c>
    </row>
    <row r="847" spans="2:5" s="29" customFormat="1" x14ac:dyDescent="0.25">
      <c r="B847" s="58" t="s">
        <v>176</v>
      </c>
      <c r="C847" s="20">
        <v>1.1939442481610886E-2</v>
      </c>
      <c r="D847" s="20">
        <v>0.455062200458551</v>
      </c>
      <c r="E847" s="20">
        <v>0.4172665265691875</v>
      </c>
    </row>
    <row r="848" spans="2:5" s="29" customFormat="1" x14ac:dyDescent="0.25">
      <c r="B848" s="2" t="s">
        <v>63</v>
      </c>
      <c r="C848" s="36">
        <v>0.70487746170710097</v>
      </c>
      <c r="D848" s="36">
        <v>0.11202658990435874</v>
      </c>
      <c r="E848" s="36">
        <v>0.18309594838854043</v>
      </c>
    </row>
    <row r="849" spans="2:4" s="29" customFormat="1" x14ac:dyDescent="0.25">
      <c r="B849" s="1" t="s">
        <v>64</v>
      </c>
      <c r="C849" s="40"/>
      <c r="D849" s="41"/>
    </row>
    <row r="850" spans="2:4" s="29" customFormat="1" x14ac:dyDescent="0.25">
      <c r="B850" s="9"/>
    </row>
    <row r="851" spans="2:4" s="29" customFormat="1" x14ac:dyDescent="0.25">
      <c r="B851" s="9" t="s">
        <v>219</v>
      </c>
    </row>
    <row r="852" spans="2:4" s="38" customFormat="1" ht="38.25" x14ac:dyDescent="0.25">
      <c r="B852" s="37" t="s">
        <v>3</v>
      </c>
      <c r="C852" s="37" t="s">
        <v>220</v>
      </c>
      <c r="D852" s="37" t="s">
        <v>221</v>
      </c>
    </row>
    <row r="853" spans="2:4" s="29" customFormat="1" ht="25.5" x14ac:dyDescent="0.25">
      <c r="B853" s="27" t="s">
        <v>4</v>
      </c>
      <c r="C853" s="56" t="s">
        <v>88</v>
      </c>
      <c r="D853" s="56" t="s">
        <v>93</v>
      </c>
    </row>
    <row r="854" spans="2:4" s="29" customFormat="1" x14ac:dyDescent="0.25">
      <c r="B854" s="27" t="s">
        <v>6</v>
      </c>
      <c r="C854" s="27">
        <v>2018</v>
      </c>
      <c r="D854" s="27">
        <v>2018</v>
      </c>
    </row>
    <row r="855" spans="2:4" s="29" customFormat="1" x14ac:dyDescent="0.25">
      <c r="B855" s="58" t="s">
        <v>148</v>
      </c>
      <c r="C855" s="42">
        <v>17.548010893544571</v>
      </c>
      <c r="D855" s="42">
        <v>14.985097770365787</v>
      </c>
    </row>
    <row r="856" spans="2:4" s="29" customFormat="1" x14ac:dyDescent="0.25">
      <c r="B856" s="58" t="s">
        <v>149</v>
      </c>
      <c r="C856" s="42">
        <v>29.596059277219059</v>
      </c>
      <c r="D856" s="42">
        <v>19.787458362500068</v>
      </c>
    </row>
    <row r="857" spans="2:4" s="29" customFormat="1" x14ac:dyDescent="0.25">
      <c r="B857" s="58" t="s">
        <v>150</v>
      </c>
      <c r="C857" s="42">
        <v>5.6243141435511959</v>
      </c>
      <c r="D857" s="42">
        <v>8.016767313530158</v>
      </c>
    </row>
    <row r="858" spans="2:4" s="29" customFormat="1" x14ac:dyDescent="0.25">
      <c r="B858" s="58" t="s">
        <v>151</v>
      </c>
      <c r="C858" s="42">
        <v>6.3429624850918396</v>
      </c>
      <c r="D858" s="42">
        <v>12.785051260852057</v>
      </c>
    </row>
    <row r="859" spans="2:4" s="29" customFormat="1" x14ac:dyDescent="0.25">
      <c r="B859" s="58" t="s">
        <v>152</v>
      </c>
      <c r="C859" s="42" t="s">
        <v>87</v>
      </c>
      <c r="D859" s="42" t="s">
        <v>87</v>
      </c>
    </row>
    <row r="860" spans="2:4" s="29" customFormat="1" x14ac:dyDescent="0.25">
      <c r="B860" s="58" t="s">
        <v>153</v>
      </c>
      <c r="C860" s="42" t="s">
        <v>87</v>
      </c>
      <c r="D860" s="42" t="s">
        <v>87</v>
      </c>
    </row>
    <row r="861" spans="2:4" s="29" customFormat="1" x14ac:dyDescent="0.25">
      <c r="B861" s="58" t="s">
        <v>154</v>
      </c>
      <c r="C861" s="42">
        <v>7.2106898976837046</v>
      </c>
      <c r="D861" s="42">
        <v>9.4651578320428822</v>
      </c>
    </row>
    <row r="862" spans="2:4" s="29" customFormat="1" x14ac:dyDescent="0.25">
      <c r="B862" s="58" t="s">
        <v>155</v>
      </c>
      <c r="C862" s="42">
        <v>11.913264577321943</v>
      </c>
      <c r="D862" s="42">
        <v>9.1971768857520946</v>
      </c>
    </row>
    <row r="863" spans="2:4" s="29" customFormat="1" x14ac:dyDescent="0.25">
      <c r="B863" s="58" t="s">
        <v>156</v>
      </c>
      <c r="C863" s="42">
        <v>34.863184200306037</v>
      </c>
      <c r="D863" s="42">
        <v>14.86193028691571</v>
      </c>
    </row>
    <row r="864" spans="2:4" s="29" customFormat="1" x14ac:dyDescent="0.25">
      <c r="B864" s="58" t="s">
        <v>157</v>
      </c>
      <c r="C864" s="42">
        <v>18.622327790973873</v>
      </c>
      <c r="D864" s="42">
        <v>15.695695695695695</v>
      </c>
    </row>
    <row r="865" spans="2:4" s="29" customFormat="1" x14ac:dyDescent="0.25">
      <c r="B865" s="58" t="s">
        <v>158</v>
      </c>
      <c r="C865" s="42">
        <v>11.185918781378902</v>
      </c>
      <c r="D865" s="42">
        <v>9.7858684168454388</v>
      </c>
    </row>
    <row r="866" spans="2:4" s="29" customFormat="1" x14ac:dyDescent="0.25">
      <c r="B866" s="58" t="s">
        <v>159</v>
      </c>
      <c r="C866" s="42">
        <v>3.0686920537735478</v>
      </c>
      <c r="D866" s="42">
        <v>3.2738243490637693</v>
      </c>
    </row>
    <row r="867" spans="2:4" s="29" customFormat="1" x14ac:dyDescent="0.25">
      <c r="B867" s="58" t="s">
        <v>160</v>
      </c>
      <c r="C867" s="42" t="s">
        <v>87</v>
      </c>
      <c r="D867" s="42" t="s">
        <v>87</v>
      </c>
    </row>
    <row r="868" spans="2:4" s="29" customFormat="1" x14ac:dyDescent="0.25">
      <c r="B868" s="58" t="s">
        <v>161</v>
      </c>
      <c r="C868" s="42">
        <v>20.470035427275388</v>
      </c>
      <c r="D868" s="42">
        <v>12.391255665399775</v>
      </c>
    </row>
    <row r="869" spans="2:4" s="29" customFormat="1" x14ac:dyDescent="0.25">
      <c r="B869" s="58" t="s">
        <v>178</v>
      </c>
      <c r="C869" s="42">
        <v>6.5935319032670163</v>
      </c>
      <c r="D869" s="42">
        <v>16.483829758167541</v>
      </c>
    </row>
    <row r="870" spans="2:4" s="29" customFormat="1" x14ac:dyDescent="0.25">
      <c r="B870" s="58" t="s">
        <v>162</v>
      </c>
      <c r="C870" s="42">
        <v>13.192625525294829</v>
      </c>
      <c r="D870" s="42">
        <v>12.493713859950484</v>
      </c>
    </row>
    <row r="871" spans="2:4" s="29" customFormat="1" x14ac:dyDescent="0.25">
      <c r="B871" s="58" t="s">
        <v>163</v>
      </c>
      <c r="C871" s="42">
        <v>4.3216162654871759</v>
      </c>
      <c r="D871" s="42">
        <v>5.8319251975484541</v>
      </c>
    </row>
    <row r="872" spans="2:4" s="29" customFormat="1" x14ac:dyDescent="0.25">
      <c r="B872" s="58" t="s">
        <v>177</v>
      </c>
      <c r="C872" s="42">
        <v>27.243524699599465</v>
      </c>
      <c r="D872" s="42">
        <v>46.166063348416287</v>
      </c>
    </row>
    <row r="873" spans="2:4" s="29" customFormat="1" x14ac:dyDescent="0.25">
      <c r="B873" s="58" t="s">
        <v>164</v>
      </c>
      <c r="C873" s="42" t="s">
        <v>87</v>
      </c>
      <c r="D873" s="42" t="s">
        <v>87</v>
      </c>
    </row>
    <row r="874" spans="2:4" s="29" customFormat="1" x14ac:dyDescent="0.25">
      <c r="B874" s="58" t="s">
        <v>165</v>
      </c>
      <c r="C874" s="42">
        <v>18.211702827087443</v>
      </c>
      <c r="D874" s="42">
        <v>14.151367515535153</v>
      </c>
    </row>
    <row r="875" spans="2:4" s="29" customFormat="1" x14ac:dyDescent="0.25">
      <c r="B875" s="58" t="s">
        <v>166</v>
      </c>
      <c r="C875" s="42">
        <v>22.445357927243663</v>
      </c>
      <c r="D875" s="42">
        <v>24.788386945635615</v>
      </c>
    </row>
    <row r="876" spans="2:4" s="29" customFormat="1" x14ac:dyDescent="0.25">
      <c r="B876" s="58" t="s">
        <v>167</v>
      </c>
      <c r="C876" s="42">
        <v>8.2455969010825534</v>
      </c>
      <c r="D876" s="42">
        <v>6.5248182990906951</v>
      </c>
    </row>
    <row r="877" spans="2:4" s="29" customFormat="1" x14ac:dyDescent="0.25">
      <c r="B877" s="58" t="s">
        <v>168</v>
      </c>
      <c r="C877" s="42">
        <v>9.6155691164819803</v>
      </c>
      <c r="D877" s="42">
        <v>6.4918785160195238</v>
      </c>
    </row>
    <row r="878" spans="2:4" s="29" customFormat="1" x14ac:dyDescent="0.25">
      <c r="B878" s="58" t="s">
        <v>169</v>
      </c>
      <c r="C878" s="42">
        <v>8.3380777747049581</v>
      </c>
      <c r="D878" s="42">
        <v>9.8911024003980188</v>
      </c>
    </row>
    <row r="879" spans="2:4" s="29" customFormat="1" x14ac:dyDescent="0.25">
      <c r="B879" s="58" t="s">
        <v>170</v>
      </c>
      <c r="C879" s="42" t="s">
        <v>87</v>
      </c>
      <c r="D879" s="42" t="s">
        <v>87</v>
      </c>
    </row>
    <row r="880" spans="2:4" s="29" customFormat="1" x14ac:dyDescent="0.25">
      <c r="B880" s="58" t="s">
        <v>171</v>
      </c>
      <c r="C880" s="42">
        <v>10.305143408238406</v>
      </c>
      <c r="D880" s="42">
        <v>15.688790312666887</v>
      </c>
    </row>
    <row r="881" spans="2:4" s="29" customFormat="1" x14ac:dyDescent="0.25">
      <c r="B881" s="58" t="s">
        <v>172</v>
      </c>
      <c r="C881" s="42" t="s">
        <v>87</v>
      </c>
      <c r="D881" s="42" t="s">
        <v>87</v>
      </c>
    </row>
    <row r="882" spans="2:4" s="29" customFormat="1" x14ac:dyDescent="0.25">
      <c r="B882" s="58" t="s">
        <v>173</v>
      </c>
      <c r="C882" s="42">
        <v>20.436045715799882</v>
      </c>
      <c r="D882" s="42">
        <v>12.727446001636592</v>
      </c>
    </row>
    <row r="883" spans="2:4" s="29" customFormat="1" x14ac:dyDescent="0.25">
      <c r="B883" s="58" t="s">
        <v>174</v>
      </c>
      <c r="C883" s="42">
        <v>11.363363555612461</v>
      </c>
      <c r="D883" s="42">
        <v>10.48202554071012</v>
      </c>
    </row>
    <row r="884" spans="2:4" s="29" customFormat="1" x14ac:dyDescent="0.25">
      <c r="B884" s="58" t="s">
        <v>175</v>
      </c>
      <c r="C884" s="42" t="s">
        <v>87</v>
      </c>
      <c r="D884" s="42" t="s">
        <v>87</v>
      </c>
    </row>
    <row r="885" spans="2:4" s="29" customFormat="1" x14ac:dyDescent="0.25">
      <c r="B885" s="58" t="s">
        <v>176</v>
      </c>
      <c r="C885" s="42">
        <v>23.091061036524682</v>
      </c>
      <c r="D885" s="42">
        <v>17.702951733828616</v>
      </c>
    </row>
    <row r="886" spans="2:4" s="29" customFormat="1" x14ac:dyDescent="0.25">
      <c r="B886" s="2" t="s">
        <v>63</v>
      </c>
      <c r="C886" s="43">
        <v>20.026767584478883</v>
      </c>
      <c r="D886" s="43">
        <v>14.062708577917888</v>
      </c>
    </row>
    <row r="887" spans="2:4" s="29" customFormat="1" x14ac:dyDescent="0.25">
      <c r="B887" s="1" t="s">
        <v>64</v>
      </c>
      <c r="C887" s="40"/>
      <c r="D887" s="41"/>
    </row>
    <row r="888" spans="2:4" s="29" customFormat="1" x14ac:dyDescent="0.25">
      <c r="B888" s="9"/>
    </row>
    <row r="889" spans="2:4" s="29" customFormat="1" x14ac:dyDescent="0.25">
      <c r="B889" s="9" t="s">
        <v>204</v>
      </c>
    </row>
    <row r="890" spans="2:4" s="38" customFormat="1" ht="40.5" customHeight="1" x14ac:dyDescent="0.25">
      <c r="B890" s="37" t="s">
        <v>3</v>
      </c>
      <c r="C890" s="37" t="s">
        <v>78</v>
      </c>
    </row>
    <row r="891" spans="2:4" s="29" customFormat="1" ht="25.5" x14ac:dyDescent="0.25">
      <c r="B891" s="27" t="s">
        <v>4</v>
      </c>
      <c r="C891" s="56" t="s">
        <v>93</v>
      </c>
    </row>
    <row r="892" spans="2:4" s="29" customFormat="1" x14ac:dyDescent="0.25">
      <c r="B892" s="27" t="s">
        <v>6</v>
      </c>
      <c r="C892" s="27">
        <v>2018</v>
      </c>
    </row>
    <row r="893" spans="2:4" s="29" customFormat="1" x14ac:dyDescent="0.25">
      <c r="B893" s="58" t="s">
        <v>148</v>
      </c>
      <c r="C893" s="42">
        <v>7.8192356495188458</v>
      </c>
    </row>
    <row r="894" spans="2:4" s="29" customFormat="1" x14ac:dyDescent="0.25">
      <c r="B894" s="58" t="s">
        <v>149</v>
      </c>
      <c r="C894" s="42">
        <v>10.463761933100894</v>
      </c>
    </row>
    <row r="895" spans="2:4" s="29" customFormat="1" x14ac:dyDescent="0.25">
      <c r="B895" s="58" t="s">
        <v>150</v>
      </c>
      <c r="C895" s="42">
        <v>1.5952420623888004</v>
      </c>
    </row>
    <row r="896" spans="2:4" s="29" customFormat="1" x14ac:dyDescent="0.25">
      <c r="B896" s="58" t="s">
        <v>151</v>
      </c>
      <c r="C896" s="42">
        <v>4.5470013641916927</v>
      </c>
    </row>
    <row r="897" spans="2:3" s="29" customFormat="1" x14ac:dyDescent="0.25">
      <c r="B897" s="58" t="s">
        <v>152</v>
      </c>
      <c r="C897" s="42" t="s">
        <v>87</v>
      </c>
    </row>
    <row r="898" spans="2:3" s="29" customFormat="1" x14ac:dyDescent="0.25">
      <c r="B898" s="58" t="s">
        <v>153</v>
      </c>
      <c r="C898" s="42" t="s">
        <v>87</v>
      </c>
    </row>
    <row r="899" spans="2:3" s="29" customFormat="1" x14ac:dyDescent="0.25">
      <c r="B899" s="58" t="s">
        <v>154</v>
      </c>
      <c r="C899" s="42">
        <v>4.2001191185229301</v>
      </c>
    </row>
    <row r="900" spans="2:3" s="29" customFormat="1" x14ac:dyDescent="0.25">
      <c r="B900" s="58" t="s">
        <v>155</v>
      </c>
      <c r="C900" s="42" t="s">
        <v>87</v>
      </c>
    </row>
    <row r="901" spans="2:3" s="29" customFormat="1" x14ac:dyDescent="0.25">
      <c r="B901" s="58" t="s">
        <v>156</v>
      </c>
      <c r="C901" s="42">
        <v>9.1253626020552225</v>
      </c>
    </row>
    <row r="902" spans="2:3" s="29" customFormat="1" x14ac:dyDescent="0.25">
      <c r="B902" s="58" t="s">
        <v>157</v>
      </c>
      <c r="C902" s="42">
        <v>9.6596596596596598</v>
      </c>
    </row>
    <row r="903" spans="2:3" s="29" customFormat="1" x14ac:dyDescent="0.25">
      <c r="B903" s="58" t="s">
        <v>158</v>
      </c>
      <c r="C903" s="42">
        <v>5.4650151773340312</v>
      </c>
    </row>
    <row r="904" spans="2:3" s="29" customFormat="1" x14ac:dyDescent="0.25">
      <c r="B904" s="58" t="s">
        <v>159</v>
      </c>
      <c r="C904" s="42">
        <v>2.5268554998604085</v>
      </c>
    </row>
    <row r="905" spans="2:3" s="29" customFormat="1" x14ac:dyDescent="0.25">
      <c r="B905" s="58" t="s">
        <v>160</v>
      </c>
      <c r="C905" s="42" t="s">
        <v>87</v>
      </c>
    </row>
    <row r="906" spans="2:3" s="29" customFormat="1" x14ac:dyDescent="0.25">
      <c r="B906" s="58" t="s">
        <v>161</v>
      </c>
      <c r="C906" s="42">
        <v>7.4929474506747367</v>
      </c>
    </row>
    <row r="907" spans="2:3" s="29" customFormat="1" x14ac:dyDescent="0.25">
      <c r="B907" s="58" t="s">
        <v>178</v>
      </c>
      <c r="C907" s="42">
        <v>14.084642207749321</v>
      </c>
    </row>
    <row r="908" spans="2:3" s="29" customFormat="1" x14ac:dyDescent="0.25">
      <c r="B908" s="58" t="s">
        <v>162</v>
      </c>
      <c r="C908" s="42">
        <v>4.4849229240847892</v>
      </c>
    </row>
    <row r="909" spans="2:3" s="29" customFormat="1" x14ac:dyDescent="0.25">
      <c r="B909" s="58" t="s">
        <v>163</v>
      </c>
      <c r="C909" s="42">
        <v>5.2722312774906914</v>
      </c>
    </row>
    <row r="910" spans="2:3" s="29" customFormat="1" x14ac:dyDescent="0.25">
      <c r="B910" s="58" t="s">
        <v>177</v>
      </c>
      <c r="C910" s="42">
        <v>5.668325791855203</v>
      </c>
    </row>
    <row r="911" spans="2:3" s="29" customFormat="1" x14ac:dyDescent="0.25">
      <c r="B911" s="58" t="s">
        <v>164</v>
      </c>
      <c r="C911" s="42" t="s">
        <v>87</v>
      </c>
    </row>
    <row r="912" spans="2:3" s="29" customFormat="1" x14ac:dyDescent="0.25">
      <c r="B912" s="58" t="s">
        <v>165</v>
      </c>
      <c r="C912" s="42">
        <v>13.451462335163921</v>
      </c>
    </row>
    <row r="913" spans="2:4" s="29" customFormat="1" x14ac:dyDescent="0.25">
      <c r="B913" s="58" t="s">
        <v>166</v>
      </c>
      <c r="C913" s="42">
        <v>14.468138341761001</v>
      </c>
    </row>
    <row r="914" spans="2:4" s="29" customFormat="1" x14ac:dyDescent="0.25">
      <c r="B914" s="58" t="s">
        <v>167</v>
      </c>
      <c r="C914" s="42">
        <v>3.0628495452810869</v>
      </c>
    </row>
    <row r="915" spans="2:4" s="29" customFormat="1" x14ac:dyDescent="0.25">
      <c r="B915" s="58" t="s">
        <v>168</v>
      </c>
      <c r="C915" s="42">
        <v>6.4070225353907482</v>
      </c>
    </row>
    <row r="916" spans="2:4" s="29" customFormat="1" x14ac:dyDescent="0.25">
      <c r="B916" s="58" t="s">
        <v>169</v>
      </c>
      <c r="C916" s="42">
        <v>4.7940658481208418</v>
      </c>
    </row>
    <row r="917" spans="2:4" s="29" customFormat="1" x14ac:dyDescent="0.25">
      <c r="B917" s="58" t="s">
        <v>170</v>
      </c>
      <c r="C917" s="42" t="s">
        <v>87</v>
      </c>
    </row>
    <row r="918" spans="2:4" s="29" customFormat="1" x14ac:dyDescent="0.25">
      <c r="B918" s="58" t="s">
        <v>171</v>
      </c>
      <c r="C918" s="42" t="s">
        <v>87</v>
      </c>
    </row>
    <row r="919" spans="2:4" s="29" customFormat="1" x14ac:dyDescent="0.25">
      <c r="B919" s="58" t="s">
        <v>172</v>
      </c>
      <c r="C919" s="42" t="s">
        <v>87</v>
      </c>
    </row>
    <row r="920" spans="2:4" s="29" customFormat="1" x14ac:dyDescent="0.25">
      <c r="B920" s="58" t="s">
        <v>173</v>
      </c>
      <c r="C920" s="42">
        <v>8.3344188760281153</v>
      </c>
    </row>
    <row r="921" spans="2:4" s="29" customFormat="1" x14ac:dyDescent="0.25">
      <c r="B921" s="58" t="s">
        <v>174</v>
      </c>
      <c r="C921" s="42" t="s">
        <v>87</v>
      </c>
    </row>
    <row r="922" spans="2:4" s="29" customFormat="1" x14ac:dyDescent="0.25">
      <c r="B922" s="58" t="s">
        <v>175</v>
      </c>
      <c r="C922" s="42" t="s">
        <v>87</v>
      </c>
    </row>
    <row r="923" spans="2:4" s="29" customFormat="1" x14ac:dyDescent="0.25">
      <c r="B923" s="58" t="s">
        <v>176</v>
      </c>
      <c r="C923" s="42">
        <v>18.035778703216643</v>
      </c>
    </row>
    <row r="924" spans="2:4" s="29" customFormat="1" x14ac:dyDescent="0.25">
      <c r="B924" s="2" t="s">
        <v>63</v>
      </c>
      <c r="C924" s="43">
        <v>10.113441525013879</v>
      </c>
    </row>
    <row r="925" spans="2:4" s="29" customFormat="1" x14ac:dyDescent="0.25">
      <c r="B925" s="1" t="s">
        <v>64</v>
      </c>
      <c r="C925" s="40"/>
      <c r="D925" s="41"/>
    </row>
    <row r="926" spans="2:4" s="29" customFormat="1" x14ac:dyDescent="0.25">
      <c r="B926" s="9"/>
    </row>
    <row r="927" spans="2:4" s="29" customFormat="1" x14ac:dyDescent="0.25">
      <c r="B927" s="9" t="s">
        <v>222</v>
      </c>
    </row>
    <row r="928" spans="2:4" s="38" customFormat="1" ht="38.25" x14ac:dyDescent="0.25">
      <c r="B928" s="37" t="s">
        <v>3</v>
      </c>
      <c r="C928" s="37" t="s">
        <v>116</v>
      </c>
      <c r="D928" s="37" t="s">
        <v>117</v>
      </c>
    </row>
    <row r="929" spans="2:4" s="29" customFormat="1" ht="25.5" x14ac:dyDescent="0.25">
      <c r="B929" s="27" t="s">
        <v>4</v>
      </c>
      <c r="C929" s="56" t="s">
        <v>92</v>
      </c>
      <c r="D929" s="56" t="s">
        <v>92</v>
      </c>
    </row>
    <row r="930" spans="2:4" s="29" customFormat="1" x14ac:dyDescent="0.25">
      <c r="B930" s="27" t="s">
        <v>6</v>
      </c>
      <c r="C930" s="27">
        <v>2018</v>
      </c>
      <c r="D930" s="27">
        <v>2018</v>
      </c>
    </row>
    <row r="931" spans="2:4" s="29" customFormat="1" x14ac:dyDescent="0.25">
      <c r="B931" s="58" t="s">
        <v>148</v>
      </c>
      <c r="C931" s="20">
        <v>0.52180077630070598</v>
      </c>
      <c r="D931" s="20">
        <v>0.47819922369929402</v>
      </c>
    </row>
    <row r="932" spans="2:4" s="29" customFormat="1" x14ac:dyDescent="0.25">
      <c r="B932" s="58" t="s">
        <v>149</v>
      </c>
      <c r="C932" s="20">
        <v>0.52880778023170216</v>
      </c>
      <c r="D932" s="20">
        <v>0.47119221976829784</v>
      </c>
    </row>
    <row r="933" spans="2:4" s="29" customFormat="1" x14ac:dyDescent="0.25">
      <c r="B933" s="58" t="s">
        <v>150</v>
      </c>
      <c r="C933" s="20">
        <v>0.19898819561551437</v>
      </c>
      <c r="D933" s="20">
        <v>0.8010118043844856</v>
      </c>
    </row>
    <row r="934" spans="2:4" s="29" customFormat="1" x14ac:dyDescent="0.25">
      <c r="B934" s="58" t="s">
        <v>151</v>
      </c>
      <c r="C934" s="20">
        <v>0.35564983443708609</v>
      </c>
      <c r="D934" s="20">
        <v>0.64435016556291391</v>
      </c>
    </row>
    <row r="935" spans="2:4" s="29" customFormat="1" x14ac:dyDescent="0.25">
      <c r="B935" s="58" t="s">
        <v>152</v>
      </c>
      <c r="C935" s="20" t="s">
        <v>87</v>
      </c>
      <c r="D935" s="20" t="s">
        <v>87</v>
      </c>
    </row>
    <row r="936" spans="2:4" s="29" customFormat="1" x14ac:dyDescent="0.25">
      <c r="B936" s="58" t="s">
        <v>153</v>
      </c>
      <c r="C936" s="20" t="s">
        <v>87</v>
      </c>
      <c r="D936" s="20" t="s">
        <v>87</v>
      </c>
    </row>
    <row r="937" spans="2:4" s="29" customFormat="1" x14ac:dyDescent="0.25">
      <c r="B937" s="58" t="s">
        <v>154</v>
      </c>
      <c r="C937" s="20">
        <v>0.44374528064434932</v>
      </c>
      <c r="D937" s="20">
        <v>0.55625471935565063</v>
      </c>
    </row>
    <row r="938" spans="2:4" s="29" customFormat="1" x14ac:dyDescent="0.25">
      <c r="B938" s="58" t="s">
        <v>155</v>
      </c>
      <c r="C938" s="20" t="s">
        <v>87</v>
      </c>
      <c r="D938" s="20" t="s">
        <v>87</v>
      </c>
    </row>
    <row r="939" spans="2:4" s="29" customFormat="1" x14ac:dyDescent="0.25">
      <c r="B939" s="58" t="s">
        <v>156</v>
      </c>
      <c r="C939" s="20">
        <v>0.61400924549411307</v>
      </c>
      <c r="D939" s="20">
        <v>0.38599075450588693</v>
      </c>
    </row>
    <row r="940" spans="2:4" s="29" customFormat="1" x14ac:dyDescent="0.25">
      <c r="B940" s="58" t="s">
        <v>157</v>
      </c>
      <c r="C940" s="20">
        <v>0.61543367346938771</v>
      </c>
      <c r="D940" s="20">
        <v>0.38456632653061229</v>
      </c>
    </row>
    <row r="941" spans="2:4" s="29" customFormat="1" x14ac:dyDescent="0.25">
      <c r="B941" s="58" t="s">
        <v>158</v>
      </c>
      <c r="C941" s="20">
        <v>0.55845990815966084</v>
      </c>
      <c r="D941" s="20">
        <v>0.44154009184033916</v>
      </c>
    </row>
    <row r="942" spans="2:4" s="29" customFormat="1" x14ac:dyDescent="0.25">
      <c r="B942" s="58" t="s">
        <v>159</v>
      </c>
      <c r="C942" s="20">
        <v>0.7718360029251492</v>
      </c>
      <c r="D942" s="20">
        <v>0.2281639970748508</v>
      </c>
    </row>
    <row r="943" spans="2:4" s="29" customFormat="1" x14ac:dyDescent="0.25">
      <c r="B943" s="58" t="s">
        <v>160</v>
      </c>
      <c r="C943" s="20" t="s">
        <v>87</v>
      </c>
      <c r="D943" s="20" t="s">
        <v>87</v>
      </c>
    </row>
    <row r="944" spans="2:4" s="29" customFormat="1" x14ac:dyDescent="0.25">
      <c r="B944" s="58" t="s">
        <v>161</v>
      </c>
      <c r="C944" s="20">
        <v>0.60469638049655994</v>
      </c>
      <c r="D944" s="20">
        <v>0.39530361950344006</v>
      </c>
    </row>
    <row r="945" spans="2:4" s="29" customFormat="1" x14ac:dyDescent="0.25">
      <c r="B945" s="58" t="s">
        <v>178</v>
      </c>
      <c r="C945" s="20">
        <v>0.85445205479452058</v>
      </c>
      <c r="D945" s="20">
        <v>0.14554794520547942</v>
      </c>
    </row>
    <row r="946" spans="2:4" s="29" customFormat="1" x14ac:dyDescent="0.25">
      <c r="B946" s="58" t="s">
        <v>162</v>
      </c>
      <c r="C946" s="20">
        <v>0.35897435897435898</v>
      </c>
      <c r="D946" s="20">
        <v>0.64102564102564097</v>
      </c>
    </row>
    <row r="947" spans="2:4" s="29" customFormat="1" x14ac:dyDescent="0.25">
      <c r="B947" s="58" t="s">
        <v>163</v>
      </c>
      <c r="C947" s="20">
        <v>0.90402930402930404</v>
      </c>
      <c r="D947" s="20">
        <v>9.5970695970695963E-2</v>
      </c>
    </row>
    <row r="948" spans="2:4" s="29" customFormat="1" x14ac:dyDescent="0.25">
      <c r="B948" s="58" t="s">
        <v>177</v>
      </c>
      <c r="C948" s="20">
        <v>0.12278122457780782</v>
      </c>
      <c r="D948" s="20">
        <v>0.87721877542219218</v>
      </c>
    </row>
    <row r="949" spans="2:4" s="29" customFormat="1" x14ac:dyDescent="0.25">
      <c r="B949" s="58" t="s">
        <v>164</v>
      </c>
      <c r="C949" s="20" t="s">
        <v>87</v>
      </c>
      <c r="D949" s="20" t="s">
        <v>87</v>
      </c>
    </row>
    <row r="950" spans="2:4" s="29" customFormat="1" x14ac:dyDescent="0.25">
      <c r="B950" s="58" t="s">
        <v>165</v>
      </c>
      <c r="C950" s="20">
        <v>0.95054151624548733</v>
      </c>
      <c r="D950" s="20">
        <v>4.9458483754512672E-2</v>
      </c>
    </row>
    <row r="951" spans="2:4" s="29" customFormat="1" x14ac:dyDescent="0.25">
      <c r="B951" s="58" t="s">
        <v>166</v>
      </c>
      <c r="C951" s="20">
        <v>0.58366598736301989</v>
      </c>
      <c r="D951" s="20">
        <v>0.41633401263698011</v>
      </c>
    </row>
    <row r="952" spans="2:4" s="29" customFormat="1" x14ac:dyDescent="0.25">
      <c r="B952" s="58" t="s">
        <v>167</v>
      </c>
      <c r="C952" s="20">
        <v>0.46941530091465206</v>
      </c>
      <c r="D952" s="20">
        <v>0.530584699085348</v>
      </c>
    </row>
    <row r="953" spans="2:4" s="29" customFormat="1" x14ac:dyDescent="0.25">
      <c r="B953" s="58" t="s">
        <v>168</v>
      </c>
      <c r="C953" s="20">
        <v>0.98692890194735128</v>
      </c>
      <c r="D953" s="20">
        <v>1.3071098052648722E-2</v>
      </c>
    </row>
    <row r="954" spans="2:4" s="29" customFormat="1" x14ac:dyDescent="0.25">
      <c r="B954" s="58" t="s">
        <v>169</v>
      </c>
      <c r="C954" s="20">
        <v>0.48468468468468467</v>
      </c>
      <c r="D954" s="20">
        <v>0.51531531531531538</v>
      </c>
    </row>
    <row r="955" spans="2:4" s="29" customFormat="1" x14ac:dyDescent="0.25">
      <c r="B955" s="58" t="s">
        <v>170</v>
      </c>
      <c r="C955" s="20" t="s">
        <v>87</v>
      </c>
      <c r="D955" s="20" t="s">
        <v>87</v>
      </c>
    </row>
    <row r="956" spans="2:4" s="29" customFormat="1" x14ac:dyDescent="0.25">
      <c r="B956" s="58" t="s">
        <v>171</v>
      </c>
      <c r="C956" s="20" t="s">
        <v>87</v>
      </c>
      <c r="D956" s="20" t="s">
        <v>87</v>
      </c>
    </row>
    <row r="957" spans="2:4" s="29" customFormat="1" x14ac:dyDescent="0.25">
      <c r="B957" s="58" t="s">
        <v>172</v>
      </c>
      <c r="C957" s="20" t="s">
        <v>87</v>
      </c>
      <c r="D957" s="20" t="s">
        <v>87</v>
      </c>
    </row>
    <row r="958" spans="2:4" s="29" customFormat="1" x14ac:dyDescent="0.25">
      <c r="B958" s="58" t="s">
        <v>173</v>
      </c>
      <c r="C958" s="20">
        <v>0.6548382821625337</v>
      </c>
      <c r="D958" s="20">
        <v>0.3451617178374663</v>
      </c>
    </row>
    <row r="959" spans="2:4" s="29" customFormat="1" x14ac:dyDescent="0.25">
      <c r="B959" s="58" t="s">
        <v>174</v>
      </c>
      <c r="C959" s="20" t="s">
        <v>87</v>
      </c>
      <c r="D959" s="20" t="s">
        <v>87</v>
      </c>
    </row>
    <row r="960" spans="2:4" s="29" customFormat="1" x14ac:dyDescent="0.25">
      <c r="B960" s="58" t="s">
        <v>175</v>
      </c>
      <c r="C960" s="20" t="s">
        <v>87</v>
      </c>
      <c r="D960" s="20" t="s">
        <v>87</v>
      </c>
    </row>
    <row r="961" spans="2:11" s="29" customFormat="1" x14ac:dyDescent="0.25">
      <c r="B961" s="58" t="s">
        <v>176</v>
      </c>
      <c r="C961" s="20">
        <v>1.0188006482982173</v>
      </c>
      <c r="D961" s="20">
        <v>-1.880064829821726E-2</v>
      </c>
    </row>
    <row r="962" spans="2:11" s="29" customFormat="1" x14ac:dyDescent="0.25">
      <c r="B962" s="2" t="s">
        <v>63</v>
      </c>
      <c r="C962" s="36">
        <v>0.69807748111796986</v>
      </c>
      <c r="D962" s="36">
        <v>0.30192251888203014</v>
      </c>
    </row>
    <row r="963" spans="2:11" s="29" customFormat="1" x14ac:dyDescent="0.25">
      <c r="B963" s="1" t="s">
        <v>64</v>
      </c>
      <c r="C963" s="40"/>
      <c r="D963" s="41"/>
    </row>
    <row r="964" spans="2:11" s="29" customFormat="1" x14ac:dyDescent="0.25">
      <c r="B964" s="1"/>
      <c r="C964" s="40"/>
      <c r="D964" s="41"/>
      <c r="E964" s="54"/>
      <c r="F964" s="54"/>
      <c r="G964" s="54"/>
      <c r="H964" s="54"/>
      <c r="I964" s="54"/>
      <c r="J964" s="54"/>
      <c r="K964" s="54"/>
    </row>
    <row r="965" spans="2:11" x14ac:dyDescent="0.25">
      <c r="B965" s="9" t="s">
        <v>206</v>
      </c>
      <c r="C965" s="29"/>
      <c r="D965" s="29"/>
      <c r="E965" s="29"/>
      <c r="F965" s="55"/>
      <c r="G965" s="55"/>
      <c r="H965" s="55"/>
      <c r="I965" s="55"/>
      <c r="J965" s="55"/>
      <c r="K965" s="55"/>
    </row>
    <row r="966" spans="2:11" ht="38.25" x14ac:dyDescent="0.25">
      <c r="B966" s="37" t="s">
        <v>3</v>
      </c>
      <c r="C966" s="37" t="s">
        <v>79</v>
      </c>
      <c r="D966" s="55"/>
      <c r="E966" s="55"/>
      <c r="F966" s="55"/>
      <c r="G966" s="55"/>
      <c r="H966" s="55"/>
      <c r="I966" s="55"/>
    </row>
    <row r="967" spans="2:11" ht="25.5" x14ac:dyDescent="0.25">
      <c r="B967" s="27" t="s">
        <v>4</v>
      </c>
      <c r="C967" s="56" t="s">
        <v>93</v>
      </c>
    </row>
    <row r="968" spans="2:11" x14ac:dyDescent="0.25">
      <c r="B968" s="27" t="s">
        <v>6</v>
      </c>
      <c r="C968" s="27">
        <v>2018</v>
      </c>
    </row>
    <row r="969" spans="2:11" x14ac:dyDescent="0.25">
      <c r="B969" s="58" t="s">
        <v>148</v>
      </c>
      <c r="C969" s="42">
        <v>7.6389656504534083</v>
      </c>
    </row>
    <row r="970" spans="2:11" x14ac:dyDescent="0.25">
      <c r="B970" s="58" t="s">
        <v>149</v>
      </c>
      <c r="C970" s="42">
        <v>10.563049050730207</v>
      </c>
    </row>
    <row r="971" spans="2:11" x14ac:dyDescent="0.25">
      <c r="B971" s="58" t="s">
        <v>150</v>
      </c>
      <c r="C971" s="42">
        <v>1.5099187938219614</v>
      </c>
    </row>
    <row r="972" spans="2:11" x14ac:dyDescent="0.25">
      <c r="B972" s="58" t="s">
        <v>151</v>
      </c>
      <c r="C972" s="42">
        <v>4.5372414070284162</v>
      </c>
    </row>
    <row r="973" spans="2:11" x14ac:dyDescent="0.25">
      <c r="B973" s="58" t="s">
        <v>152</v>
      </c>
      <c r="C973" s="42">
        <v>3.9040273714759643</v>
      </c>
    </row>
    <row r="974" spans="2:11" x14ac:dyDescent="0.25">
      <c r="B974" s="58" t="s">
        <v>153</v>
      </c>
      <c r="C974" s="42" t="s">
        <v>87</v>
      </c>
    </row>
    <row r="975" spans="2:11" x14ac:dyDescent="0.25">
      <c r="B975" s="58" t="s">
        <v>154</v>
      </c>
      <c r="C975" s="42">
        <v>3.9809714571857788</v>
      </c>
    </row>
    <row r="976" spans="2:11" x14ac:dyDescent="0.25">
      <c r="B976" s="58" t="s">
        <v>155</v>
      </c>
      <c r="C976" s="42" t="s">
        <v>87</v>
      </c>
    </row>
    <row r="977" spans="2:3" x14ac:dyDescent="0.25">
      <c r="B977" s="58" t="s">
        <v>156</v>
      </c>
      <c r="C977" s="42">
        <v>7.2153403234912208</v>
      </c>
    </row>
    <row r="978" spans="2:3" x14ac:dyDescent="0.25">
      <c r="B978" s="58" t="s">
        <v>157</v>
      </c>
      <c r="C978" s="42">
        <v>9.0845070422535201</v>
      </c>
    </row>
    <row r="979" spans="2:3" x14ac:dyDescent="0.25">
      <c r="B979" s="58" t="s">
        <v>158</v>
      </c>
      <c r="C979" s="42">
        <v>4.463756852894547</v>
      </c>
    </row>
    <row r="980" spans="2:3" x14ac:dyDescent="0.25">
      <c r="B980" s="58" t="s">
        <v>159</v>
      </c>
      <c r="C980" s="42">
        <v>2.1182526899040011</v>
      </c>
    </row>
    <row r="981" spans="2:3" x14ac:dyDescent="0.25">
      <c r="B981" s="58" t="s">
        <v>160</v>
      </c>
      <c r="C981" s="42" t="s">
        <v>87</v>
      </c>
    </row>
    <row r="982" spans="2:3" x14ac:dyDescent="0.25">
      <c r="B982" s="58" t="s">
        <v>161</v>
      </c>
      <c r="C982" s="42">
        <v>5.7984270603701278</v>
      </c>
    </row>
    <row r="983" spans="2:3" x14ac:dyDescent="0.25">
      <c r="B983" s="58" t="s">
        <v>178</v>
      </c>
      <c r="C983" s="42" t="s">
        <v>87</v>
      </c>
    </row>
    <row r="984" spans="2:3" x14ac:dyDescent="0.25">
      <c r="B984" s="58" t="s">
        <v>162</v>
      </c>
      <c r="C984" s="42">
        <v>3.4332189063787757</v>
      </c>
    </row>
    <row r="985" spans="2:3" x14ac:dyDescent="0.25">
      <c r="B985" s="58" t="s">
        <v>163</v>
      </c>
      <c r="C985" s="42">
        <v>3.3412268465955166</v>
      </c>
    </row>
    <row r="986" spans="2:3" x14ac:dyDescent="0.25">
      <c r="B986" s="58" t="s">
        <v>177</v>
      </c>
      <c r="C986" s="42">
        <v>5.6561085972850682</v>
      </c>
    </row>
    <row r="987" spans="2:3" x14ac:dyDescent="0.25">
      <c r="B987" s="58" t="s">
        <v>164</v>
      </c>
      <c r="C987" s="42" t="s">
        <v>87</v>
      </c>
    </row>
    <row r="988" spans="2:3" x14ac:dyDescent="0.25">
      <c r="B988" s="58" t="s">
        <v>165</v>
      </c>
      <c r="C988" s="42">
        <v>13.450053496491643</v>
      </c>
    </row>
    <row r="989" spans="2:3" x14ac:dyDescent="0.25">
      <c r="B989" s="58" t="s">
        <v>166</v>
      </c>
      <c r="C989" s="42">
        <v>14.399201274144293</v>
      </c>
    </row>
    <row r="990" spans="2:3" x14ac:dyDescent="0.25">
      <c r="B990" s="58" t="s">
        <v>167</v>
      </c>
      <c r="C990" s="42">
        <v>2.5478627005918097</v>
      </c>
    </row>
    <row r="991" spans="2:3" x14ac:dyDescent="0.25">
      <c r="B991" s="58" t="s">
        <v>168</v>
      </c>
      <c r="C991" s="42">
        <v>6.195258074959316</v>
      </c>
    </row>
    <row r="992" spans="2:3" x14ac:dyDescent="0.25">
      <c r="B992" s="58" t="s">
        <v>169</v>
      </c>
      <c r="C992" s="42">
        <v>3.7298019762363301</v>
      </c>
    </row>
    <row r="993" spans="2:11" x14ac:dyDescent="0.25">
      <c r="B993" s="58" t="s">
        <v>170</v>
      </c>
      <c r="C993" s="42" t="s">
        <v>87</v>
      </c>
    </row>
    <row r="994" spans="2:11" x14ac:dyDescent="0.25">
      <c r="B994" s="58" t="s">
        <v>171</v>
      </c>
      <c r="C994" s="42" t="s">
        <v>87</v>
      </c>
    </row>
    <row r="995" spans="2:11" x14ac:dyDescent="0.25">
      <c r="B995" s="58" t="s">
        <v>172</v>
      </c>
      <c r="C995" s="42" t="s">
        <v>87</v>
      </c>
    </row>
    <row r="996" spans="2:11" x14ac:dyDescent="0.25">
      <c r="B996" s="58" t="s">
        <v>173</v>
      </c>
      <c r="C996" s="42">
        <v>6.7555874673536183</v>
      </c>
    </row>
    <row r="997" spans="2:11" x14ac:dyDescent="0.25">
      <c r="B997" s="58" t="s">
        <v>174</v>
      </c>
      <c r="C997" s="42" t="s">
        <v>87</v>
      </c>
    </row>
    <row r="998" spans="2:11" x14ac:dyDescent="0.25">
      <c r="B998" s="58" t="s">
        <v>175</v>
      </c>
      <c r="C998" s="42" t="s">
        <v>87</v>
      </c>
    </row>
    <row r="999" spans="2:11" x14ac:dyDescent="0.25">
      <c r="B999" s="58" t="s">
        <v>176</v>
      </c>
      <c r="C999" s="42">
        <v>16.31317294324964</v>
      </c>
    </row>
    <row r="1000" spans="2:11" x14ac:dyDescent="0.25">
      <c r="B1000" s="2" t="s">
        <v>63</v>
      </c>
      <c r="C1000" s="43">
        <v>9.4990904794141837</v>
      </c>
    </row>
    <row r="1001" spans="2:11" x14ac:dyDescent="0.25">
      <c r="B1001" s="1" t="s">
        <v>64</v>
      </c>
      <c r="C1001" s="40"/>
      <c r="D1001" s="41"/>
      <c r="E1001" s="29"/>
    </row>
    <row r="1003" spans="2:11" x14ac:dyDescent="0.25">
      <c r="B1003" s="9" t="s">
        <v>223</v>
      </c>
      <c r="C1003" s="29"/>
      <c r="D1003" s="29"/>
      <c r="E1003" s="29"/>
      <c r="F1003" s="55"/>
      <c r="G1003" s="55"/>
      <c r="H1003" s="55"/>
      <c r="I1003" s="55"/>
      <c r="J1003" s="55"/>
      <c r="K1003" s="55"/>
    </row>
    <row r="1004" spans="2:11" ht="51" x14ac:dyDescent="0.25">
      <c r="B1004" s="37" t="s">
        <v>3</v>
      </c>
      <c r="C1004" s="37" t="s">
        <v>80</v>
      </c>
      <c r="D1004" s="37" t="s">
        <v>81</v>
      </c>
      <c r="F1004" s="55"/>
      <c r="G1004" s="55"/>
      <c r="H1004" s="55"/>
      <c r="I1004" s="55"/>
      <c r="J1004" s="55"/>
      <c r="K1004" s="55"/>
    </row>
    <row r="1005" spans="2:11" ht="25.5" x14ac:dyDescent="0.25">
      <c r="B1005" s="27" t="s">
        <v>4</v>
      </c>
      <c r="C1005" s="56" t="s">
        <v>92</v>
      </c>
      <c r="D1005" s="56" t="s">
        <v>92</v>
      </c>
    </row>
    <row r="1006" spans="2:11" x14ac:dyDescent="0.25">
      <c r="B1006" s="27" t="s">
        <v>6</v>
      </c>
      <c r="C1006" s="27">
        <v>2018</v>
      </c>
      <c r="D1006" s="27">
        <v>2018</v>
      </c>
    </row>
    <row r="1007" spans="2:11" x14ac:dyDescent="0.25">
      <c r="B1007" s="58" t="s">
        <v>148</v>
      </c>
      <c r="C1007" s="20">
        <v>0.4169323197645905</v>
      </c>
      <c r="D1007" s="20">
        <v>0.58306768023540956</v>
      </c>
    </row>
    <row r="1008" spans="2:11" x14ac:dyDescent="0.25">
      <c r="B1008" s="58" t="s">
        <v>149</v>
      </c>
      <c r="C1008" s="20">
        <v>0.48270874984048667</v>
      </c>
      <c r="D1008" s="20">
        <v>0.51729125015951338</v>
      </c>
    </row>
    <row r="1009" spans="2:4" x14ac:dyDescent="0.25">
      <c r="B1009" s="58" t="s">
        <v>150</v>
      </c>
      <c r="C1009" s="20">
        <v>0.18803418803418803</v>
      </c>
      <c r="D1009" s="20">
        <v>0.81196581196581197</v>
      </c>
    </row>
    <row r="1010" spans="2:4" x14ac:dyDescent="0.25">
      <c r="B1010" s="58" t="s">
        <v>151</v>
      </c>
      <c r="C1010" s="20">
        <v>0.35243344425956741</v>
      </c>
      <c r="D1010" s="20">
        <v>0.64756655574043265</v>
      </c>
    </row>
    <row r="1011" spans="2:4" x14ac:dyDescent="0.25">
      <c r="B1011" s="58" t="s">
        <v>152</v>
      </c>
      <c r="C1011" s="20">
        <v>0.37574818105740926</v>
      </c>
      <c r="D1011" s="20">
        <v>0.62425181894259074</v>
      </c>
    </row>
    <row r="1012" spans="2:4" x14ac:dyDescent="0.25">
      <c r="B1012" s="58" t="s">
        <v>153</v>
      </c>
      <c r="C1012" s="20" t="s">
        <v>87</v>
      </c>
      <c r="D1012" s="20" t="s">
        <v>87</v>
      </c>
    </row>
    <row r="1013" spans="2:4" x14ac:dyDescent="0.25">
      <c r="B1013" s="58" t="s">
        <v>154</v>
      </c>
      <c r="C1013" s="20">
        <v>0.41842105263157897</v>
      </c>
      <c r="D1013" s="20">
        <v>0.58157894736842108</v>
      </c>
    </row>
    <row r="1014" spans="2:4" x14ac:dyDescent="0.25">
      <c r="B1014" s="58" t="s">
        <v>155</v>
      </c>
      <c r="C1014" s="20" t="s">
        <v>87</v>
      </c>
      <c r="D1014" s="20" t="s">
        <v>87</v>
      </c>
    </row>
    <row r="1015" spans="2:4" x14ac:dyDescent="0.25">
      <c r="B1015" s="58" t="s">
        <v>156</v>
      </c>
      <c r="C1015" s="20">
        <v>0.31622165766198573</v>
      </c>
      <c r="D1015" s="20">
        <v>0.68377834233801427</v>
      </c>
    </row>
    <row r="1016" spans="2:4" x14ac:dyDescent="0.25">
      <c r="B1016" s="58" t="s">
        <v>157</v>
      </c>
      <c r="C1016" s="20">
        <v>0.46112600536193027</v>
      </c>
      <c r="D1016" s="20">
        <v>0.53887399463806973</v>
      </c>
    </row>
    <row r="1017" spans="2:4" x14ac:dyDescent="0.25">
      <c r="B1017" s="58" t="s">
        <v>158</v>
      </c>
      <c r="C1017" s="20">
        <v>0.490316004077472</v>
      </c>
      <c r="D1017" s="20">
        <v>0.50968399592252811</v>
      </c>
    </row>
    <row r="1018" spans="2:4" x14ac:dyDescent="0.25">
      <c r="B1018" s="58" t="s">
        <v>159</v>
      </c>
      <c r="C1018" s="20">
        <v>0.73908504466333003</v>
      </c>
      <c r="D1018" s="20">
        <v>0.26091495533666997</v>
      </c>
    </row>
    <row r="1019" spans="2:4" x14ac:dyDescent="0.25">
      <c r="B1019" s="58" t="s">
        <v>160</v>
      </c>
      <c r="C1019" s="20" t="s">
        <v>87</v>
      </c>
      <c r="D1019" s="20" t="s">
        <v>87</v>
      </c>
    </row>
    <row r="1020" spans="2:4" x14ac:dyDescent="0.25">
      <c r="B1020" s="58" t="s">
        <v>161</v>
      </c>
      <c r="C1020" s="20">
        <v>0.3960237659963437</v>
      </c>
      <c r="D1020" s="20">
        <v>0.6039762340036563</v>
      </c>
    </row>
    <row r="1021" spans="2:4" x14ac:dyDescent="0.25">
      <c r="B1021" s="58" t="s">
        <v>178</v>
      </c>
      <c r="C1021" s="20">
        <v>0.85087719298245623</v>
      </c>
      <c r="D1021" s="20">
        <v>0.14912280701754388</v>
      </c>
    </row>
    <row r="1022" spans="2:4" x14ac:dyDescent="0.25">
      <c r="B1022" s="58" t="s">
        <v>162</v>
      </c>
      <c r="C1022" s="20">
        <v>0.2857142857142857</v>
      </c>
      <c r="D1022" s="20">
        <v>0.7142857142857143</v>
      </c>
    </row>
    <row r="1023" spans="2:4" x14ac:dyDescent="0.25">
      <c r="B1023" s="58" t="s">
        <v>163</v>
      </c>
      <c r="C1023" s="20">
        <v>0.81218637992831544</v>
      </c>
      <c r="D1023" s="20">
        <v>0.18781362007168462</v>
      </c>
    </row>
    <row r="1024" spans="2:4" x14ac:dyDescent="0.25">
      <c r="B1024" s="58" t="s">
        <v>177</v>
      </c>
      <c r="C1024" s="20">
        <v>0.12254901960784313</v>
      </c>
      <c r="D1024" s="20">
        <v>0.87745098039215685</v>
      </c>
    </row>
    <row r="1025" spans="2:5" x14ac:dyDescent="0.25">
      <c r="B1025" s="58" t="s">
        <v>164</v>
      </c>
      <c r="C1025" s="20" t="s">
        <v>87</v>
      </c>
      <c r="D1025" s="20" t="s">
        <v>87</v>
      </c>
    </row>
    <row r="1026" spans="2:5" x14ac:dyDescent="0.25">
      <c r="B1026" s="58" t="s">
        <v>165</v>
      </c>
      <c r="C1026" s="20">
        <v>0.95052365474900691</v>
      </c>
      <c r="D1026" s="20">
        <v>4.9476345250993141E-2</v>
      </c>
    </row>
    <row r="1027" spans="2:5" x14ac:dyDescent="0.25">
      <c r="B1027" s="58" t="s">
        <v>166</v>
      </c>
      <c r="C1027" s="20">
        <v>0.58026929377725645</v>
      </c>
      <c r="D1027" s="20">
        <v>0.4197307062227435</v>
      </c>
    </row>
    <row r="1028" spans="2:5" x14ac:dyDescent="0.25">
      <c r="B1028" s="58" t="s">
        <v>167</v>
      </c>
      <c r="C1028" s="20">
        <v>0.39458877586529401</v>
      </c>
      <c r="D1028" s="20">
        <v>0.60541122413470594</v>
      </c>
    </row>
    <row r="1029" spans="2:5" x14ac:dyDescent="0.25">
      <c r="B1029" s="58" t="s">
        <v>168</v>
      </c>
      <c r="C1029" s="20">
        <v>0.97498064547129115</v>
      </c>
      <c r="D1029" s="20">
        <v>2.5019354528708775E-2</v>
      </c>
    </row>
    <row r="1030" spans="2:5" x14ac:dyDescent="0.25">
      <c r="B1030" s="58" t="s">
        <v>169</v>
      </c>
      <c r="C1030" s="20">
        <v>0.42105263157894735</v>
      </c>
      <c r="D1030" s="20">
        <v>0.57894736842105265</v>
      </c>
    </row>
    <row r="1031" spans="2:5" x14ac:dyDescent="0.25">
      <c r="B1031" s="58" t="s">
        <v>170</v>
      </c>
      <c r="C1031" s="20" t="s">
        <v>87</v>
      </c>
      <c r="D1031" s="20" t="s">
        <v>87</v>
      </c>
    </row>
    <row r="1032" spans="2:5" x14ac:dyDescent="0.25">
      <c r="B1032" s="58" t="s">
        <v>171</v>
      </c>
      <c r="C1032" s="20" t="s">
        <v>87</v>
      </c>
      <c r="D1032" s="20" t="s">
        <v>87</v>
      </c>
    </row>
    <row r="1033" spans="2:5" x14ac:dyDescent="0.25">
      <c r="B1033" s="58" t="s">
        <v>172</v>
      </c>
      <c r="C1033" s="20" t="s">
        <v>87</v>
      </c>
      <c r="D1033" s="20" t="s">
        <v>87</v>
      </c>
    </row>
    <row r="1034" spans="2:5" x14ac:dyDescent="0.25">
      <c r="B1034" s="58" t="s">
        <v>173</v>
      </c>
      <c r="C1034" s="20">
        <v>0.39900598913576985</v>
      </c>
      <c r="D1034" s="20">
        <v>0.60099401086423021</v>
      </c>
    </row>
    <row r="1035" spans="2:5" x14ac:dyDescent="0.25">
      <c r="B1035" s="58" t="s">
        <v>174</v>
      </c>
      <c r="C1035" s="20" t="s">
        <v>87</v>
      </c>
      <c r="D1035" s="20" t="s">
        <v>87</v>
      </c>
    </row>
    <row r="1036" spans="2:5" x14ac:dyDescent="0.25">
      <c r="B1036" s="58" t="s">
        <v>175</v>
      </c>
      <c r="C1036" s="20" t="s">
        <v>87</v>
      </c>
      <c r="D1036" s="20" t="s">
        <v>87</v>
      </c>
    </row>
    <row r="1037" spans="2:5" x14ac:dyDescent="0.25">
      <c r="B1037" s="58" t="s">
        <v>176</v>
      </c>
      <c r="C1037" s="20">
        <v>1.0216944080792969</v>
      </c>
      <c r="D1037" s="20">
        <v>-2.1694408079296804E-2</v>
      </c>
    </row>
    <row r="1038" spans="2:5" x14ac:dyDescent="0.25">
      <c r="B1038" s="2" t="s">
        <v>63</v>
      </c>
      <c r="C1038" s="36">
        <v>0.58444762616137436</v>
      </c>
      <c r="D1038" s="36">
        <v>0.4155523738386257</v>
      </c>
    </row>
    <row r="1039" spans="2:5" x14ac:dyDescent="0.25">
      <c r="B1039" s="1" t="s">
        <v>64</v>
      </c>
      <c r="C1039" s="40"/>
      <c r="D1039" s="41"/>
      <c r="E1039" s="29"/>
    </row>
    <row r="1041" spans="2:2" x14ac:dyDescent="0.25">
      <c r="B1041" s="61" t="s">
        <v>179</v>
      </c>
    </row>
  </sheetData>
  <mergeCells count="5">
    <mergeCell ref="A1:G1"/>
    <mergeCell ref="A2:G2"/>
    <mergeCell ref="C5:D5"/>
    <mergeCell ref="C81:I81"/>
    <mergeCell ref="C82:I82"/>
  </mergeCells>
  <pageMargins left="0.7" right="0.7" top="0.75" bottom="0.75" header="0.3" footer="0.3"/>
  <pageSetup paperSize="9" scale="43" orientation="landscape" r:id="rId1"/>
  <rowBreaks count="27" manualBreakCount="27">
    <brk id="40" max="16383" man="1"/>
    <brk id="94" max="16383" man="1"/>
    <brk id="132" max="16383" man="1"/>
    <brk id="170" max="16383" man="1"/>
    <brk id="208" max="16383" man="1"/>
    <brk id="246" max="16383" man="1"/>
    <brk id="284" max="16383" man="1"/>
    <brk id="321" max="16383" man="1"/>
    <brk id="358" max="16383" man="1"/>
    <brk id="396" max="16383" man="1"/>
    <brk id="434" max="16383" man="1"/>
    <brk id="472" max="16383" man="1"/>
    <brk id="510" max="16383" man="1"/>
    <brk id="548" max="16383" man="1"/>
    <brk id="548" max="16383" man="1"/>
    <brk id="586" max="16383" man="1"/>
    <brk id="622" max="16383" man="1"/>
    <brk id="660" max="16383" man="1"/>
    <brk id="698" max="16383" man="1"/>
    <brk id="736" max="16383" man="1"/>
    <brk id="774" max="16383" man="1"/>
    <brk id="812" max="16383" man="1"/>
    <brk id="850" max="16383" man="1"/>
    <brk id="888" max="16383" man="1"/>
    <brk id="926" max="16383" man="1"/>
    <brk id="964" max="16383" man="1"/>
    <brk id="1002" max="16383" man="1"/>
  </rowBreaks>
  <colBreaks count="1" manualBreakCount="1">
    <brk id="11" max="1048575" man="1"/>
  </colBreaks>
  <ignoredErrors>
    <ignoredError sqref="C93:I9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7DE0-394D-4A87-9FBD-330A038F8B46}">
  <sheetPr>
    <tabColor theme="6" tint="0.39997558519241921"/>
  </sheetPr>
  <dimension ref="A1:M189"/>
  <sheetViews>
    <sheetView zoomScale="90" zoomScaleNormal="90" workbookViewId="0">
      <selection activeCell="B162" sqref="B162"/>
    </sheetView>
  </sheetViews>
  <sheetFormatPr baseColWidth="10" defaultRowHeight="15" x14ac:dyDescent="0.25"/>
  <cols>
    <col min="1" max="1" width="5" style="83" customWidth="1"/>
    <col min="2" max="2" width="22.42578125" style="83" customWidth="1"/>
    <col min="3" max="3" width="26.85546875" style="83" customWidth="1"/>
    <col min="4" max="4" width="25.5703125" style="83" customWidth="1"/>
    <col min="5" max="16384" width="11.42578125" style="83"/>
  </cols>
  <sheetData>
    <row r="1" spans="1:13" ht="25.5" x14ac:dyDescent="0.35">
      <c r="A1" s="127" t="s">
        <v>120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3" ht="25.5" x14ac:dyDescent="0.35">
      <c r="A2" s="127" t="s">
        <v>224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4" spans="1:13" ht="23.25" x14ac:dyDescent="0.35">
      <c r="A4" s="84"/>
      <c r="B4" s="95" t="s">
        <v>124</v>
      </c>
      <c r="C4" s="84"/>
      <c r="D4" s="84"/>
      <c r="E4" s="84"/>
      <c r="F4" s="84"/>
      <c r="G4" s="84"/>
      <c r="H4" s="84"/>
      <c r="I4" s="84"/>
      <c r="J4" s="84"/>
      <c r="K4" s="84"/>
    </row>
    <row r="6" spans="1:13" x14ac:dyDescent="0.25">
      <c r="B6" s="57" t="s">
        <v>421</v>
      </c>
    </row>
    <row r="7" spans="1:13" x14ac:dyDescent="0.25">
      <c r="B7" s="26" t="s">
        <v>3</v>
      </c>
      <c r="C7" s="26" t="s">
        <v>241</v>
      </c>
      <c r="D7" s="26" t="s">
        <v>242</v>
      </c>
    </row>
    <row r="8" spans="1:13" x14ac:dyDescent="0.25">
      <c r="B8" s="27" t="s">
        <v>6</v>
      </c>
      <c r="C8" s="27">
        <v>2018</v>
      </c>
      <c r="D8" s="27">
        <v>2018</v>
      </c>
    </row>
    <row r="9" spans="1:13" x14ac:dyDescent="0.25">
      <c r="B9" s="58" t="s">
        <v>7</v>
      </c>
      <c r="C9" s="17">
        <v>7642</v>
      </c>
      <c r="D9" s="17">
        <v>8649</v>
      </c>
    </row>
    <row r="10" spans="1:13" x14ac:dyDescent="0.25">
      <c r="B10" s="58" t="s">
        <v>8</v>
      </c>
      <c r="C10" s="17">
        <v>10000</v>
      </c>
      <c r="D10" s="17">
        <v>10000</v>
      </c>
    </row>
    <row r="11" spans="1:13" x14ac:dyDescent="0.25">
      <c r="B11" s="58" t="s">
        <v>234</v>
      </c>
      <c r="C11" s="17">
        <v>10000</v>
      </c>
      <c r="D11" s="17">
        <v>10000</v>
      </c>
    </row>
    <row r="12" spans="1:13" x14ac:dyDescent="0.25">
      <c r="B12" s="58" t="s">
        <v>232</v>
      </c>
      <c r="C12" s="17">
        <v>9430</v>
      </c>
      <c r="D12" s="17"/>
    </row>
    <row r="13" spans="1:13" x14ac:dyDescent="0.25">
      <c r="B13" s="58" t="s">
        <v>227</v>
      </c>
      <c r="C13" s="17">
        <v>5833</v>
      </c>
      <c r="D13" s="17">
        <v>8577</v>
      </c>
    </row>
    <row r="14" spans="1:13" x14ac:dyDescent="0.25">
      <c r="B14" s="58" t="s">
        <v>235</v>
      </c>
      <c r="C14" s="17">
        <v>10000</v>
      </c>
      <c r="D14" s="17">
        <v>10000</v>
      </c>
    </row>
    <row r="15" spans="1:13" x14ac:dyDescent="0.25">
      <c r="B15" s="58" t="s">
        <v>236</v>
      </c>
      <c r="C15" s="17">
        <v>10000</v>
      </c>
      <c r="D15" s="17">
        <v>10000</v>
      </c>
    </row>
    <row r="16" spans="1:13" x14ac:dyDescent="0.25">
      <c r="B16" s="58" t="s">
        <v>9</v>
      </c>
      <c r="C16" s="17">
        <v>10000</v>
      </c>
      <c r="D16" s="17">
        <v>10000</v>
      </c>
    </row>
    <row r="17" spans="2:4" x14ac:dyDescent="0.25">
      <c r="B17" s="58" t="s">
        <v>10</v>
      </c>
      <c r="C17" s="17">
        <v>2982</v>
      </c>
      <c r="D17" s="17">
        <v>3548</v>
      </c>
    </row>
    <row r="18" spans="2:4" x14ac:dyDescent="0.25">
      <c r="B18" s="58" t="s">
        <v>237</v>
      </c>
      <c r="C18" s="17">
        <v>10000</v>
      </c>
      <c r="D18" s="17">
        <v>10000</v>
      </c>
    </row>
    <row r="19" spans="2:4" x14ac:dyDescent="0.25">
      <c r="B19" s="58" t="s">
        <v>231</v>
      </c>
      <c r="C19" s="17">
        <v>8806</v>
      </c>
      <c r="D19" s="17">
        <v>9373</v>
      </c>
    </row>
    <row r="20" spans="2:4" x14ac:dyDescent="0.25">
      <c r="B20" s="58" t="s">
        <v>11</v>
      </c>
      <c r="C20" s="17">
        <v>6004</v>
      </c>
      <c r="D20" s="17">
        <v>6197</v>
      </c>
    </row>
    <row r="21" spans="2:4" x14ac:dyDescent="0.25">
      <c r="B21" s="58" t="s">
        <v>233</v>
      </c>
      <c r="C21" s="17">
        <v>9828</v>
      </c>
      <c r="D21" s="17">
        <v>9986</v>
      </c>
    </row>
    <row r="22" spans="2:4" x14ac:dyDescent="0.25">
      <c r="B22" s="58" t="s">
        <v>238</v>
      </c>
      <c r="C22" s="17">
        <v>10000</v>
      </c>
      <c r="D22" s="17">
        <v>10000</v>
      </c>
    </row>
    <row r="23" spans="2:4" x14ac:dyDescent="0.25">
      <c r="B23" s="58" t="s">
        <v>239</v>
      </c>
      <c r="C23" s="17">
        <v>10000</v>
      </c>
      <c r="D23" s="17">
        <v>10000</v>
      </c>
    </row>
    <row r="24" spans="2:4" x14ac:dyDescent="0.25">
      <c r="B24" s="58" t="s">
        <v>12</v>
      </c>
      <c r="C24" s="17">
        <v>7060</v>
      </c>
      <c r="D24" s="17">
        <v>8983</v>
      </c>
    </row>
    <row r="25" spans="2:4" x14ac:dyDescent="0.25">
      <c r="B25" s="58" t="s">
        <v>230</v>
      </c>
      <c r="C25" s="17">
        <v>7092</v>
      </c>
      <c r="D25" s="17">
        <v>7890</v>
      </c>
    </row>
    <row r="26" spans="2:4" x14ac:dyDescent="0.25">
      <c r="B26" s="58" t="s">
        <v>226</v>
      </c>
      <c r="C26" s="17">
        <v>2328</v>
      </c>
      <c r="D26" s="17">
        <v>2932</v>
      </c>
    </row>
    <row r="27" spans="2:4" x14ac:dyDescent="0.25">
      <c r="B27" s="58" t="s">
        <v>229</v>
      </c>
      <c r="C27" s="17">
        <v>7654</v>
      </c>
      <c r="D27" s="17">
        <v>7317</v>
      </c>
    </row>
    <row r="28" spans="2:4" x14ac:dyDescent="0.25">
      <c r="B28" s="58" t="s">
        <v>228</v>
      </c>
      <c r="C28" s="17">
        <v>6627</v>
      </c>
      <c r="D28" s="17">
        <v>7865</v>
      </c>
    </row>
    <row r="29" spans="2:4" x14ac:dyDescent="0.25">
      <c r="B29" s="58" t="s">
        <v>240</v>
      </c>
      <c r="C29" s="17">
        <v>10000</v>
      </c>
      <c r="D29" s="17">
        <v>10000</v>
      </c>
    </row>
    <row r="30" spans="2:4" x14ac:dyDescent="0.25">
      <c r="B30" s="58" t="s">
        <v>13</v>
      </c>
      <c r="C30" s="17">
        <v>10000</v>
      </c>
      <c r="D30" s="17">
        <v>10000</v>
      </c>
    </row>
    <row r="31" spans="2:4" x14ac:dyDescent="0.25">
      <c r="B31" s="58" t="s">
        <v>225</v>
      </c>
      <c r="C31" s="17">
        <v>2224</v>
      </c>
      <c r="D31" s="17">
        <v>2224</v>
      </c>
    </row>
    <row r="32" spans="2:4" x14ac:dyDescent="0.25">
      <c r="B32" s="58" t="s">
        <v>14</v>
      </c>
      <c r="C32" s="17">
        <v>6548</v>
      </c>
      <c r="D32" s="17">
        <v>8512</v>
      </c>
    </row>
    <row r="33" spans="2:4" x14ac:dyDescent="0.25">
      <c r="B33" s="58" t="s">
        <v>123</v>
      </c>
      <c r="C33" s="17">
        <v>676</v>
      </c>
      <c r="D33" s="17">
        <v>755</v>
      </c>
    </row>
    <row r="36" spans="2:4" x14ac:dyDescent="0.25">
      <c r="B36" s="57" t="s">
        <v>422</v>
      </c>
    </row>
    <row r="37" spans="2:4" ht="44.25" customHeight="1" x14ac:dyDescent="0.25">
      <c r="B37" s="26" t="s">
        <v>3</v>
      </c>
      <c r="C37" s="37" t="s">
        <v>243</v>
      </c>
      <c r="D37" s="37" t="s">
        <v>244</v>
      </c>
    </row>
    <row r="38" spans="2:4" x14ac:dyDescent="0.25">
      <c r="B38" s="86" t="s">
        <v>7</v>
      </c>
      <c r="C38" s="85" t="s">
        <v>245</v>
      </c>
      <c r="D38" s="85" t="s">
        <v>246</v>
      </c>
    </row>
    <row r="39" spans="2:4" x14ac:dyDescent="0.25">
      <c r="B39" s="86" t="s">
        <v>8</v>
      </c>
      <c r="C39" s="85" t="s">
        <v>245</v>
      </c>
      <c r="D39" s="85" t="s">
        <v>246</v>
      </c>
    </row>
    <row r="40" spans="2:4" x14ac:dyDescent="0.25">
      <c r="B40" s="86" t="s">
        <v>234</v>
      </c>
      <c r="C40" s="85" t="s">
        <v>245</v>
      </c>
      <c r="D40" s="85" t="s">
        <v>246</v>
      </c>
    </row>
    <row r="41" spans="2:4" x14ac:dyDescent="0.25">
      <c r="B41" s="86" t="s">
        <v>232</v>
      </c>
      <c r="C41" s="85" t="s">
        <v>245</v>
      </c>
      <c r="D41" s="85" t="s">
        <v>246</v>
      </c>
    </row>
    <row r="42" spans="2:4" x14ac:dyDescent="0.25">
      <c r="B42" s="86" t="s">
        <v>235</v>
      </c>
      <c r="C42" s="85" t="s">
        <v>247</v>
      </c>
      <c r="D42" s="85" t="s">
        <v>246</v>
      </c>
    </row>
    <row r="43" spans="2:4" x14ac:dyDescent="0.25">
      <c r="B43" s="86" t="s">
        <v>236</v>
      </c>
      <c r="C43" s="85" t="s">
        <v>245</v>
      </c>
      <c r="D43" s="85" t="s">
        <v>246</v>
      </c>
    </row>
    <row r="44" spans="2:4" x14ac:dyDescent="0.25">
      <c r="B44" s="86" t="s">
        <v>9</v>
      </c>
      <c r="C44" s="85" t="s">
        <v>248</v>
      </c>
      <c r="D44" s="85" t="s">
        <v>249</v>
      </c>
    </row>
    <row r="45" spans="2:4" x14ac:dyDescent="0.25">
      <c r="B45" s="86" t="s">
        <v>10</v>
      </c>
      <c r="C45" s="85" t="s">
        <v>247</v>
      </c>
      <c r="D45" s="85" t="s">
        <v>250</v>
      </c>
    </row>
    <row r="46" spans="2:4" x14ac:dyDescent="0.25">
      <c r="B46" s="86" t="s">
        <v>237</v>
      </c>
      <c r="C46" s="85" t="s">
        <v>247</v>
      </c>
      <c r="D46" s="85" t="s">
        <v>250</v>
      </c>
    </row>
    <row r="47" spans="2:4" x14ac:dyDescent="0.25">
      <c r="B47" s="86" t="s">
        <v>231</v>
      </c>
      <c r="C47" s="85" t="s">
        <v>245</v>
      </c>
      <c r="D47" s="85" t="s">
        <v>246</v>
      </c>
    </row>
    <row r="48" spans="2:4" x14ac:dyDescent="0.25">
      <c r="B48" s="86" t="s">
        <v>11</v>
      </c>
      <c r="C48" s="85" t="s">
        <v>247</v>
      </c>
      <c r="D48" s="85" t="s">
        <v>246</v>
      </c>
    </row>
    <row r="49" spans="2:4" x14ac:dyDescent="0.25">
      <c r="B49" s="86" t="s">
        <v>233</v>
      </c>
      <c r="C49" s="85" t="s">
        <v>251</v>
      </c>
      <c r="D49" s="85" t="s">
        <v>246</v>
      </c>
    </row>
    <row r="50" spans="2:4" x14ac:dyDescent="0.25">
      <c r="B50" s="86" t="s">
        <v>238</v>
      </c>
      <c r="C50" s="85" t="s">
        <v>252</v>
      </c>
      <c r="D50" s="85" t="s">
        <v>246</v>
      </c>
    </row>
    <row r="51" spans="2:4" x14ac:dyDescent="0.25">
      <c r="B51" s="86" t="s">
        <v>239</v>
      </c>
      <c r="C51" s="85" t="s">
        <v>245</v>
      </c>
      <c r="D51" s="85" t="s">
        <v>246</v>
      </c>
    </row>
    <row r="52" spans="2:4" x14ac:dyDescent="0.25">
      <c r="B52" s="86" t="s">
        <v>12</v>
      </c>
      <c r="C52" s="85" t="s">
        <v>245</v>
      </c>
      <c r="D52" s="85" t="s">
        <v>246</v>
      </c>
    </row>
    <row r="53" spans="2:4" x14ac:dyDescent="0.25">
      <c r="B53" s="86" t="s">
        <v>230</v>
      </c>
      <c r="C53" s="85" t="s">
        <v>253</v>
      </c>
      <c r="D53" s="85" t="s">
        <v>254</v>
      </c>
    </row>
    <row r="54" spans="2:4" x14ac:dyDescent="0.25">
      <c r="B54" s="86" t="s">
        <v>226</v>
      </c>
      <c r="C54" s="85" t="s">
        <v>247</v>
      </c>
      <c r="D54" s="85" t="s">
        <v>246</v>
      </c>
    </row>
    <row r="55" spans="2:4" x14ac:dyDescent="0.25">
      <c r="B55" s="86" t="s">
        <v>229</v>
      </c>
      <c r="C55" s="85" t="s">
        <v>247</v>
      </c>
      <c r="D55" s="85" t="s">
        <v>246</v>
      </c>
    </row>
    <row r="56" spans="2:4" x14ac:dyDescent="0.25">
      <c r="B56" s="86" t="s">
        <v>228</v>
      </c>
      <c r="C56" s="85" t="s">
        <v>247</v>
      </c>
      <c r="D56" s="85" t="s">
        <v>250</v>
      </c>
    </row>
    <row r="57" spans="2:4" x14ac:dyDescent="0.25">
      <c r="B57" s="86" t="s">
        <v>240</v>
      </c>
      <c r="C57" s="85" t="s">
        <v>245</v>
      </c>
      <c r="D57" s="85" t="s">
        <v>246</v>
      </c>
    </row>
    <row r="58" spans="2:4" x14ac:dyDescent="0.25">
      <c r="B58" s="86" t="s">
        <v>13</v>
      </c>
      <c r="C58" s="85" t="s">
        <v>245</v>
      </c>
      <c r="D58" s="85" t="s">
        <v>255</v>
      </c>
    </row>
    <row r="59" spans="2:4" x14ac:dyDescent="0.25">
      <c r="B59" s="86" t="s">
        <v>225</v>
      </c>
      <c r="C59" s="85" t="s">
        <v>247</v>
      </c>
      <c r="D59" s="85" t="s">
        <v>250</v>
      </c>
    </row>
    <row r="60" spans="2:4" x14ac:dyDescent="0.25">
      <c r="B60" s="86" t="s">
        <v>123</v>
      </c>
      <c r="C60" s="85" t="s">
        <v>247</v>
      </c>
      <c r="D60" s="85" t="s">
        <v>250</v>
      </c>
    </row>
    <row r="62" spans="2:4" x14ac:dyDescent="0.25">
      <c r="B62" s="4" t="s">
        <v>256</v>
      </c>
    </row>
    <row r="63" spans="2:4" x14ac:dyDescent="0.25">
      <c r="B63" s="4" t="s">
        <v>257</v>
      </c>
    </row>
    <row r="64" spans="2:4" x14ac:dyDescent="0.25">
      <c r="B64" s="4" t="s">
        <v>258</v>
      </c>
    </row>
    <row r="65" spans="2:4" x14ac:dyDescent="0.25">
      <c r="B65" s="4" t="s">
        <v>259</v>
      </c>
    </row>
    <row r="66" spans="2:4" x14ac:dyDescent="0.25">
      <c r="B66" s="4" t="s">
        <v>260</v>
      </c>
    </row>
    <row r="67" spans="2:4" x14ac:dyDescent="0.25">
      <c r="B67" s="4" t="s">
        <v>261</v>
      </c>
    </row>
    <row r="68" spans="2:4" x14ac:dyDescent="0.25">
      <c r="B68" s="4" t="s">
        <v>262</v>
      </c>
    </row>
    <row r="71" spans="2:4" x14ac:dyDescent="0.25">
      <c r="B71" s="57" t="s">
        <v>263</v>
      </c>
    </row>
    <row r="72" spans="2:4" x14ac:dyDescent="0.25">
      <c r="B72" s="26" t="s">
        <v>3</v>
      </c>
      <c r="C72" s="26" t="s">
        <v>241</v>
      </c>
      <c r="D72" s="26" t="s">
        <v>242</v>
      </c>
    </row>
    <row r="73" spans="2:4" x14ac:dyDescent="0.25">
      <c r="B73" s="27" t="s">
        <v>6</v>
      </c>
      <c r="C73" s="27">
        <v>2018</v>
      </c>
      <c r="D73" s="27">
        <v>2018</v>
      </c>
    </row>
    <row r="74" spans="2:4" x14ac:dyDescent="0.25">
      <c r="B74" s="58" t="s">
        <v>7</v>
      </c>
      <c r="C74" s="17">
        <v>6048</v>
      </c>
      <c r="D74" s="17">
        <v>6013</v>
      </c>
    </row>
    <row r="75" spans="2:4" x14ac:dyDescent="0.25">
      <c r="B75" s="58" t="s">
        <v>8</v>
      </c>
      <c r="C75" s="17">
        <v>6954</v>
      </c>
      <c r="D75" s="17">
        <v>6800</v>
      </c>
    </row>
    <row r="76" spans="2:4" x14ac:dyDescent="0.25">
      <c r="B76" s="58" t="s">
        <v>234</v>
      </c>
      <c r="C76" s="17">
        <v>10000</v>
      </c>
      <c r="D76" s="17">
        <v>10000</v>
      </c>
    </row>
    <row r="77" spans="2:4" x14ac:dyDescent="0.25">
      <c r="B77" s="58" t="s">
        <v>232</v>
      </c>
      <c r="C77" s="17">
        <v>3377</v>
      </c>
      <c r="D77" s="17"/>
    </row>
    <row r="78" spans="2:4" x14ac:dyDescent="0.25">
      <c r="B78" s="58" t="s">
        <v>227</v>
      </c>
      <c r="C78" s="17">
        <v>10000</v>
      </c>
      <c r="D78" s="17">
        <v>10000</v>
      </c>
    </row>
    <row r="79" spans="2:4" x14ac:dyDescent="0.25">
      <c r="B79" s="58" t="s">
        <v>235</v>
      </c>
      <c r="C79" s="17">
        <v>10000</v>
      </c>
      <c r="D79" s="17">
        <v>10000</v>
      </c>
    </row>
    <row r="80" spans="2:4" x14ac:dyDescent="0.25">
      <c r="B80" s="58" t="s">
        <v>236</v>
      </c>
      <c r="C80" s="17">
        <v>10000</v>
      </c>
      <c r="D80" s="17">
        <v>10000</v>
      </c>
    </row>
    <row r="81" spans="2:4" x14ac:dyDescent="0.25">
      <c r="B81" s="58" t="s">
        <v>9</v>
      </c>
      <c r="C81" s="17">
        <v>8721</v>
      </c>
      <c r="D81" s="17">
        <v>8529</v>
      </c>
    </row>
    <row r="82" spans="2:4" x14ac:dyDescent="0.25">
      <c r="B82" s="58" t="s">
        <v>10</v>
      </c>
      <c r="C82" s="17">
        <v>9336</v>
      </c>
      <c r="D82" s="17">
        <v>9592</v>
      </c>
    </row>
    <row r="83" spans="2:4" x14ac:dyDescent="0.25">
      <c r="B83" s="58" t="s">
        <v>237</v>
      </c>
      <c r="C83" s="17">
        <v>7466</v>
      </c>
      <c r="D83" s="17">
        <v>5548</v>
      </c>
    </row>
    <row r="84" spans="2:4" x14ac:dyDescent="0.25">
      <c r="B84" s="58" t="s">
        <v>231</v>
      </c>
      <c r="C84" s="17">
        <v>7527</v>
      </c>
      <c r="D84" s="17">
        <v>8741</v>
      </c>
    </row>
    <row r="85" spans="2:4" x14ac:dyDescent="0.25">
      <c r="B85" s="58" t="s">
        <v>11</v>
      </c>
      <c r="C85" s="17">
        <v>6166</v>
      </c>
      <c r="D85" s="17">
        <v>5722</v>
      </c>
    </row>
    <row r="86" spans="2:4" x14ac:dyDescent="0.25">
      <c r="B86" s="58" t="s">
        <v>233</v>
      </c>
      <c r="C86" s="17">
        <v>9044</v>
      </c>
      <c r="D86" s="17">
        <v>9871</v>
      </c>
    </row>
    <row r="87" spans="2:4" x14ac:dyDescent="0.25">
      <c r="B87" s="58" t="s">
        <v>238</v>
      </c>
      <c r="C87" s="17">
        <v>10000</v>
      </c>
      <c r="D87" s="17">
        <v>10000</v>
      </c>
    </row>
    <row r="88" spans="2:4" x14ac:dyDescent="0.25">
      <c r="B88" s="58" t="s">
        <v>239</v>
      </c>
      <c r="C88" s="17">
        <v>10000</v>
      </c>
      <c r="D88" s="17">
        <v>10000</v>
      </c>
    </row>
    <row r="89" spans="2:4" x14ac:dyDescent="0.25">
      <c r="B89" s="58" t="s">
        <v>230</v>
      </c>
      <c r="C89" s="17">
        <v>6869</v>
      </c>
      <c r="D89" s="17">
        <v>7458</v>
      </c>
    </row>
    <row r="90" spans="2:4" x14ac:dyDescent="0.25">
      <c r="B90" s="58" t="s">
        <v>226</v>
      </c>
      <c r="C90" s="17">
        <v>9628</v>
      </c>
      <c r="D90" s="17">
        <v>9000</v>
      </c>
    </row>
    <row r="91" spans="2:4" x14ac:dyDescent="0.25">
      <c r="B91" s="58" t="s">
        <v>229</v>
      </c>
      <c r="C91" s="17">
        <v>9867</v>
      </c>
      <c r="D91" s="17">
        <v>10000</v>
      </c>
    </row>
    <row r="92" spans="2:4" x14ac:dyDescent="0.25">
      <c r="B92" s="58" t="s">
        <v>228</v>
      </c>
      <c r="C92" s="17">
        <v>10000</v>
      </c>
      <c r="D92" s="17">
        <v>10000</v>
      </c>
    </row>
    <row r="93" spans="2:4" x14ac:dyDescent="0.25">
      <c r="B93" s="58" t="s">
        <v>240</v>
      </c>
      <c r="C93" s="17">
        <v>10000</v>
      </c>
      <c r="D93" s="17">
        <v>10000</v>
      </c>
    </row>
    <row r="94" spans="2:4" x14ac:dyDescent="0.25">
      <c r="B94" s="58" t="s">
        <v>13</v>
      </c>
      <c r="C94" s="17">
        <v>10000</v>
      </c>
      <c r="D94" s="17">
        <v>10000</v>
      </c>
    </row>
    <row r="95" spans="2:4" x14ac:dyDescent="0.25">
      <c r="B95" s="58" t="s">
        <v>225</v>
      </c>
      <c r="C95" s="17">
        <v>7609</v>
      </c>
      <c r="D95" s="17">
        <v>7609</v>
      </c>
    </row>
    <row r="96" spans="2:4" x14ac:dyDescent="0.25">
      <c r="B96" s="58" t="s">
        <v>123</v>
      </c>
      <c r="C96" s="17">
        <v>2243</v>
      </c>
      <c r="D96" s="17">
        <v>3659</v>
      </c>
    </row>
    <row r="99" spans="2:4" x14ac:dyDescent="0.25">
      <c r="B99" s="57" t="s">
        <v>423</v>
      </c>
    </row>
    <row r="100" spans="2:4" ht="38.25" x14ac:dyDescent="0.25">
      <c r="B100" s="26" t="s">
        <v>3</v>
      </c>
      <c r="C100" s="37" t="s">
        <v>243</v>
      </c>
      <c r="D100" s="37" t="s">
        <v>244</v>
      </c>
    </row>
    <row r="101" spans="2:4" x14ac:dyDescent="0.25">
      <c r="B101" s="86" t="s">
        <v>7</v>
      </c>
      <c r="C101" s="85" t="s">
        <v>248</v>
      </c>
      <c r="D101" s="85" t="s">
        <v>246</v>
      </c>
    </row>
    <row r="102" spans="2:4" x14ac:dyDescent="0.25">
      <c r="B102" s="86" t="s">
        <v>8</v>
      </c>
      <c r="C102" s="85" t="s">
        <v>245</v>
      </c>
      <c r="D102" s="85" t="s">
        <v>246</v>
      </c>
    </row>
    <row r="103" spans="2:4" x14ac:dyDescent="0.25">
      <c r="B103" s="86" t="s">
        <v>234</v>
      </c>
      <c r="C103" s="85" t="s">
        <v>247</v>
      </c>
      <c r="D103" s="85" t="s">
        <v>250</v>
      </c>
    </row>
    <row r="104" spans="2:4" x14ac:dyDescent="0.25">
      <c r="B104" s="86" t="s">
        <v>232</v>
      </c>
      <c r="C104" s="85" t="s">
        <v>245</v>
      </c>
      <c r="D104" s="85" t="s">
        <v>246</v>
      </c>
    </row>
    <row r="105" spans="2:4" x14ac:dyDescent="0.25">
      <c r="B105" s="86" t="s">
        <v>235</v>
      </c>
      <c r="C105" s="85" t="s">
        <v>247</v>
      </c>
      <c r="D105" s="85" t="s">
        <v>246</v>
      </c>
    </row>
    <row r="106" spans="2:4" x14ac:dyDescent="0.25">
      <c r="B106" s="86" t="s">
        <v>236</v>
      </c>
      <c r="C106" s="85" t="s">
        <v>245</v>
      </c>
      <c r="D106" s="85" t="s">
        <v>246</v>
      </c>
    </row>
    <row r="107" spans="2:4" x14ac:dyDescent="0.25">
      <c r="B107" s="86" t="s">
        <v>9</v>
      </c>
      <c r="C107" s="85" t="s">
        <v>264</v>
      </c>
      <c r="D107" s="85" t="s">
        <v>265</v>
      </c>
    </row>
    <row r="108" spans="2:4" x14ac:dyDescent="0.25">
      <c r="B108" s="86" t="s">
        <v>10</v>
      </c>
      <c r="C108" s="85" t="s">
        <v>245</v>
      </c>
      <c r="D108" s="85" t="s">
        <v>246</v>
      </c>
    </row>
    <row r="109" spans="2:4" x14ac:dyDescent="0.25">
      <c r="B109" s="86" t="s">
        <v>237</v>
      </c>
      <c r="C109" s="85" t="s">
        <v>247</v>
      </c>
      <c r="D109" s="85" t="s">
        <v>250</v>
      </c>
    </row>
    <row r="110" spans="2:4" x14ac:dyDescent="0.25">
      <c r="B110" s="86" t="s">
        <v>231</v>
      </c>
      <c r="C110" s="85" t="s">
        <v>247</v>
      </c>
      <c r="D110" s="85" t="s">
        <v>246</v>
      </c>
    </row>
    <row r="111" spans="2:4" x14ac:dyDescent="0.25">
      <c r="B111" s="86" t="s">
        <v>11</v>
      </c>
      <c r="C111" s="85" t="s">
        <v>247</v>
      </c>
      <c r="D111" s="85" t="s">
        <v>250</v>
      </c>
    </row>
    <row r="112" spans="2:4" x14ac:dyDescent="0.25">
      <c r="B112" s="86" t="s">
        <v>233</v>
      </c>
      <c r="C112" s="85" t="s">
        <v>245</v>
      </c>
      <c r="D112" s="85" t="s">
        <v>246</v>
      </c>
    </row>
    <row r="113" spans="2:4" x14ac:dyDescent="0.25">
      <c r="B113" s="86" t="s">
        <v>238</v>
      </c>
      <c r="C113" s="85" t="s">
        <v>245</v>
      </c>
      <c r="D113" s="85" t="s">
        <v>246</v>
      </c>
    </row>
    <row r="114" spans="2:4" x14ac:dyDescent="0.25">
      <c r="B114" s="86" t="s">
        <v>239</v>
      </c>
      <c r="C114" s="85" t="s">
        <v>245</v>
      </c>
      <c r="D114" s="85" t="s">
        <v>246</v>
      </c>
    </row>
    <row r="115" spans="2:4" x14ac:dyDescent="0.25">
      <c r="B115" s="86" t="s">
        <v>12</v>
      </c>
      <c r="C115" s="85" t="s">
        <v>245</v>
      </c>
      <c r="D115" s="85" t="s">
        <v>250</v>
      </c>
    </row>
    <row r="116" spans="2:4" x14ac:dyDescent="0.25">
      <c r="B116" s="86" t="s">
        <v>230</v>
      </c>
      <c r="C116" s="85" t="s">
        <v>245</v>
      </c>
      <c r="D116" s="85" t="s">
        <v>246</v>
      </c>
    </row>
    <row r="117" spans="2:4" x14ac:dyDescent="0.25">
      <c r="B117" s="86" t="s">
        <v>226</v>
      </c>
      <c r="C117" s="85" t="s">
        <v>247</v>
      </c>
      <c r="D117" s="85" t="s">
        <v>250</v>
      </c>
    </row>
    <row r="118" spans="2:4" x14ac:dyDescent="0.25">
      <c r="B118" s="86" t="s">
        <v>229</v>
      </c>
      <c r="C118" s="85" t="s">
        <v>247</v>
      </c>
      <c r="D118" s="85" t="s">
        <v>246</v>
      </c>
    </row>
    <row r="119" spans="2:4" x14ac:dyDescent="0.25">
      <c r="B119" s="86" t="s">
        <v>228</v>
      </c>
      <c r="C119" s="85" t="s">
        <v>245</v>
      </c>
      <c r="D119" s="85" t="s">
        <v>266</v>
      </c>
    </row>
    <row r="120" spans="2:4" x14ac:dyDescent="0.25">
      <c r="B120" s="86" t="s">
        <v>240</v>
      </c>
      <c r="C120" s="85" t="s">
        <v>245</v>
      </c>
      <c r="D120" s="85" t="s">
        <v>246</v>
      </c>
    </row>
    <row r="121" spans="2:4" x14ac:dyDescent="0.25">
      <c r="B121" s="86" t="s">
        <v>13</v>
      </c>
      <c r="C121" s="85" t="s">
        <v>245</v>
      </c>
      <c r="D121" s="85" t="s">
        <v>267</v>
      </c>
    </row>
    <row r="122" spans="2:4" x14ac:dyDescent="0.25">
      <c r="B122" s="86" t="s">
        <v>225</v>
      </c>
      <c r="C122" s="85" t="s">
        <v>245</v>
      </c>
      <c r="D122" s="85" t="s">
        <v>250</v>
      </c>
    </row>
    <row r="123" spans="2:4" x14ac:dyDescent="0.25">
      <c r="B123" s="86" t="s">
        <v>123</v>
      </c>
      <c r="C123" s="85" t="s">
        <v>247</v>
      </c>
      <c r="D123" s="85" t="s">
        <v>246</v>
      </c>
    </row>
    <row r="125" spans="2:4" x14ac:dyDescent="0.25">
      <c r="B125" s="4" t="s">
        <v>268</v>
      </c>
    </row>
    <row r="126" spans="2:4" x14ac:dyDescent="0.25">
      <c r="B126" s="4" t="s">
        <v>269</v>
      </c>
    </row>
    <row r="127" spans="2:4" x14ac:dyDescent="0.25">
      <c r="B127" s="4" t="s">
        <v>270</v>
      </c>
    </row>
    <row r="128" spans="2:4" x14ac:dyDescent="0.25">
      <c r="B128" s="4" t="s">
        <v>271</v>
      </c>
    </row>
    <row r="129" spans="2:4" x14ac:dyDescent="0.25">
      <c r="B129" s="4" t="s">
        <v>272</v>
      </c>
    </row>
    <row r="132" spans="2:4" x14ac:dyDescent="0.25">
      <c r="B132" s="57" t="s">
        <v>424</v>
      </c>
    </row>
    <row r="133" spans="2:4" x14ac:dyDescent="0.25">
      <c r="B133" s="26" t="s">
        <v>3</v>
      </c>
      <c r="C133" s="26" t="s">
        <v>241</v>
      </c>
      <c r="D133" s="26" t="s">
        <v>273</v>
      </c>
    </row>
    <row r="134" spans="2:4" x14ac:dyDescent="0.25">
      <c r="B134" s="27" t="s">
        <v>6</v>
      </c>
      <c r="C134" s="27">
        <v>2018</v>
      </c>
      <c r="D134" s="27">
        <v>2018</v>
      </c>
    </row>
    <row r="135" spans="2:4" x14ac:dyDescent="0.25">
      <c r="B135" s="58" t="s">
        <v>7</v>
      </c>
      <c r="C135" s="17">
        <v>5133</v>
      </c>
      <c r="D135" s="17">
        <v>4897</v>
      </c>
    </row>
    <row r="136" spans="2:4" x14ac:dyDescent="0.25">
      <c r="B136" s="58" t="s">
        <v>8</v>
      </c>
      <c r="C136" s="17">
        <v>5193</v>
      </c>
      <c r="D136" s="17">
        <v>5271</v>
      </c>
    </row>
    <row r="137" spans="2:4" x14ac:dyDescent="0.25">
      <c r="B137" s="58" t="s">
        <v>234</v>
      </c>
      <c r="C137" s="17">
        <v>4862</v>
      </c>
      <c r="D137" s="17">
        <v>4624</v>
      </c>
    </row>
    <row r="138" spans="2:4" x14ac:dyDescent="0.25">
      <c r="B138" s="58" t="s">
        <v>232</v>
      </c>
      <c r="C138" s="17">
        <v>4418</v>
      </c>
      <c r="D138" s="17">
        <v>4433</v>
      </c>
    </row>
    <row r="139" spans="2:4" x14ac:dyDescent="0.25">
      <c r="B139" s="58" t="s">
        <v>235</v>
      </c>
      <c r="C139" s="17">
        <v>9567</v>
      </c>
      <c r="D139" s="17">
        <v>9662</v>
      </c>
    </row>
    <row r="140" spans="2:4" x14ac:dyDescent="0.25">
      <c r="B140" s="58" t="s">
        <v>236</v>
      </c>
      <c r="C140" s="17">
        <v>9677</v>
      </c>
      <c r="D140" s="17">
        <v>9744</v>
      </c>
    </row>
    <row r="141" spans="2:4" x14ac:dyDescent="0.25">
      <c r="B141" s="58" t="s">
        <v>9</v>
      </c>
      <c r="C141" s="17">
        <v>3522</v>
      </c>
      <c r="D141" s="17">
        <v>3422</v>
      </c>
    </row>
    <row r="142" spans="2:4" x14ac:dyDescent="0.25">
      <c r="B142" s="58" t="s">
        <v>10</v>
      </c>
      <c r="C142" s="17">
        <v>2256</v>
      </c>
      <c r="D142" s="17">
        <v>2409</v>
      </c>
    </row>
    <row r="143" spans="2:4" x14ac:dyDescent="0.25">
      <c r="B143" s="58" t="s">
        <v>237</v>
      </c>
      <c r="C143" s="17">
        <v>9942</v>
      </c>
      <c r="D143" s="17">
        <v>9451</v>
      </c>
    </row>
    <row r="144" spans="2:4" x14ac:dyDescent="0.25">
      <c r="B144" s="58" t="s">
        <v>231</v>
      </c>
      <c r="C144" s="17">
        <v>2420</v>
      </c>
      <c r="D144" s="17">
        <v>2672</v>
      </c>
    </row>
    <row r="145" spans="2:4" x14ac:dyDescent="0.25">
      <c r="B145" s="58" t="s">
        <v>11</v>
      </c>
      <c r="C145" s="17">
        <v>2946</v>
      </c>
      <c r="D145" s="17">
        <v>2554</v>
      </c>
    </row>
    <row r="146" spans="2:4" x14ac:dyDescent="0.25">
      <c r="B146" s="58" t="s">
        <v>233</v>
      </c>
      <c r="C146" s="17">
        <v>5652</v>
      </c>
      <c r="D146" s="17">
        <v>5163</v>
      </c>
    </row>
    <row r="147" spans="2:4" x14ac:dyDescent="0.25">
      <c r="B147" s="58" t="s">
        <v>238</v>
      </c>
      <c r="C147" s="17">
        <v>10000</v>
      </c>
      <c r="D147" s="17">
        <v>10000</v>
      </c>
    </row>
    <row r="148" spans="2:4" x14ac:dyDescent="0.25">
      <c r="B148" s="58" t="s">
        <v>239</v>
      </c>
      <c r="C148" s="17">
        <v>10000</v>
      </c>
      <c r="D148" s="17">
        <v>10000</v>
      </c>
    </row>
    <row r="149" spans="2:4" x14ac:dyDescent="0.25">
      <c r="B149" s="58" t="s">
        <v>12</v>
      </c>
      <c r="C149" s="17">
        <v>3140</v>
      </c>
      <c r="D149" s="17">
        <v>3752</v>
      </c>
    </row>
    <row r="150" spans="2:4" x14ac:dyDescent="0.25">
      <c r="B150" s="58" t="s">
        <v>230</v>
      </c>
      <c r="C150" s="17">
        <v>4946</v>
      </c>
      <c r="D150" s="17">
        <v>3116</v>
      </c>
    </row>
    <row r="151" spans="2:4" x14ac:dyDescent="0.25">
      <c r="B151" s="58" t="s">
        <v>226</v>
      </c>
      <c r="C151" s="17">
        <v>2898</v>
      </c>
      <c r="D151" s="17">
        <v>2548</v>
      </c>
    </row>
    <row r="152" spans="2:4" x14ac:dyDescent="0.25">
      <c r="B152" s="58" t="s">
        <v>229</v>
      </c>
      <c r="C152" s="17">
        <v>7626</v>
      </c>
      <c r="D152" s="17">
        <v>7641</v>
      </c>
    </row>
    <row r="153" spans="2:4" x14ac:dyDescent="0.25">
      <c r="B153" s="58" t="s">
        <v>228</v>
      </c>
      <c r="C153" s="17">
        <v>1980</v>
      </c>
      <c r="D153" s="17">
        <v>2116</v>
      </c>
    </row>
    <row r="154" spans="2:4" x14ac:dyDescent="0.25">
      <c r="B154" s="58" t="s">
        <v>240</v>
      </c>
      <c r="C154" s="17">
        <v>7507</v>
      </c>
      <c r="D154" s="17">
        <v>7372</v>
      </c>
    </row>
    <row r="155" spans="2:4" x14ac:dyDescent="0.25">
      <c r="B155" s="58" t="s">
        <v>13</v>
      </c>
      <c r="C155" s="17">
        <v>4411</v>
      </c>
      <c r="D155" s="17">
        <v>3788</v>
      </c>
    </row>
    <row r="156" spans="2:4" x14ac:dyDescent="0.25">
      <c r="B156" s="58" t="s">
        <v>225</v>
      </c>
      <c r="C156" s="17">
        <v>3494</v>
      </c>
      <c r="D156" s="17">
        <v>3494</v>
      </c>
    </row>
    <row r="157" spans="2:4" x14ac:dyDescent="0.25">
      <c r="B157" s="58" t="s">
        <v>14</v>
      </c>
      <c r="C157" s="17">
        <v>4971</v>
      </c>
      <c r="D157" s="17">
        <v>3630</v>
      </c>
    </row>
    <row r="158" spans="2:4" x14ac:dyDescent="0.25">
      <c r="B158" s="58" t="s">
        <v>123</v>
      </c>
      <c r="C158" s="17">
        <v>2632</v>
      </c>
      <c r="D158" s="17">
        <v>2770</v>
      </c>
    </row>
    <row r="159" spans="2:4" x14ac:dyDescent="0.25">
      <c r="B159" s="87"/>
      <c r="C159" s="88"/>
      <c r="D159" s="88"/>
    </row>
    <row r="161" spans="2:4" x14ac:dyDescent="0.25">
      <c r="B161" s="57" t="s">
        <v>425</v>
      </c>
    </row>
    <row r="162" spans="2:4" ht="38.25" x14ac:dyDescent="0.25">
      <c r="B162" s="26" t="s">
        <v>3</v>
      </c>
      <c r="C162" s="37" t="s">
        <v>243</v>
      </c>
      <c r="D162" s="37" t="s">
        <v>244</v>
      </c>
    </row>
    <row r="163" spans="2:4" x14ac:dyDescent="0.25">
      <c r="B163" s="86" t="s">
        <v>7</v>
      </c>
      <c r="C163" s="85" t="s">
        <v>247</v>
      </c>
      <c r="D163" s="85" t="s">
        <v>250</v>
      </c>
    </row>
    <row r="164" spans="2:4" x14ac:dyDescent="0.25">
      <c r="B164" s="86" t="s">
        <v>8</v>
      </c>
      <c r="C164" s="85" t="s">
        <v>245</v>
      </c>
      <c r="D164" s="85" t="s">
        <v>246</v>
      </c>
    </row>
    <row r="165" spans="2:4" x14ac:dyDescent="0.25">
      <c r="B165" s="86" t="s">
        <v>234</v>
      </c>
      <c r="C165" s="85" t="s">
        <v>247</v>
      </c>
      <c r="D165" s="85" t="s">
        <v>250</v>
      </c>
    </row>
    <row r="166" spans="2:4" x14ac:dyDescent="0.25">
      <c r="B166" s="86" t="s">
        <v>232</v>
      </c>
      <c r="C166" s="85" t="s">
        <v>245</v>
      </c>
      <c r="D166" s="85" t="s">
        <v>250</v>
      </c>
    </row>
    <row r="167" spans="2:4" x14ac:dyDescent="0.25">
      <c r="B167" s="86" t="s">
        <v>235</v>
      </c>
      <c r="C167" s="85" t="s">
        <v>247</v>
      </c>
      <c r="D167" s="85" t="s">
        <v>246</v>
      </c>
    </row>
    <row r="168" spans="2:4" x14ac:dyDescent="0.25">
      <c r="B168" s="86" t="s">
        <v>236</v>
      </c>
      <c r="C168" s="85" t="s">
        <v>245</v>
      </c>
      <c r="D168" s="85" t="s">
        <v>246</v>
      </c>
    </row>
    <row r="169" spans="2:4" x14ac:dyDescent="0.25">
      <c r="B169" s="86" t="s">
        <v>9</v>
      </c>
      <c r="C169" s="85" t="s">
        <v>247</v>
      </c>
      <c r="D169" s="85" t="s">
        <v>246</v>
      </c>
    </row>
    <row r="170" spans="2:4" x14ac:dyDescent="0.25">
      <c r="B170" s="86" t="s">
        <v>10</v>
      </c>
      <c r="C170" s="85" t="s">
        <v>247</v>
      </c>
      <c r="D170" s="85" t="s">
        <v>250</v>
      </c>
    </row>
    <row r="171" spans="2:4" x14ac:dyDescent="0.25">
      <c r="B171" s="86" t="s">
        <v>237</v>
      </c>
      <c r="C171" s="85" t="s">
        <v>245</v>
      </c>
      <c r="D171" s="85" t="s">
        <v>246</v>
      </c>
    </row>
    <row r="172" spans="2:4" x14ac:dyDescent="0.25">
      <c r="B172" s="86" t="s">
        <v>231</v>
      </c>
      <c r="C172" s="85" t="s">
        <v>247</v>
      </c>
      <c r="D172" s="85" t="s">
        <v>250</v>
      </c>
    </row>
    <row r="173" spans="2:4" x14ac:dyDescent="0.25">
      <c r="B173" s="86" t="s">
        <v>11</v>
      </c>
      <c r="C173" s="85" t="s">
        <v>274</v>
      </c>
      <c r="D173" s="85" t="s">
        <v>250</v>
      </c>
    </row>
    <row r="174" spans="2:4" x14ac:dyDescent="0.25">
      <c r="B174" s="86" t="s">
        <v>233</v>
      </c>
      <c r="C174" s="85" t="s">
        <v>245</v>
      </c>
      <c r="D174" s="85" t="s">
        <v>246</v>
      </c>
    </row>
    <row r="175" spans="2:4" x14ac:dyDescent="0.25">
      <c r="B175" s="86" t="s">
        <v>238</v>
      </c>
      <c r="C175" s="85" t="s">
        <v>248</v>
      </c>
      <c r="D175" s="85" t="s">
        <v>246</v>
      </c>
    </row>
    <row r="176" spans="2:4" x14ac:dyDescent="0.25">
      <c r="B176" s="86" t="s">
        <v>239</v>
      </c>
      <c r="C176" s="85" t="s">
        <v>247</v>
      </c>
      <c r="D176" s="85" t="s">
        <v>275</v>
      </c>
    </row>
    <row r="177" spans="2:4" x14ac:dyDescent="0.25">
      <c r="B177" s="86" t="s">
        <v>12</v>
      </c>
      <c r="C177" s="85" t="s">
        <v>245</v>
      </c>
      <c r="D177" s="85" t="s">
        <v>246</v>
      </c>
    </row>
    <row r="178" spans="2:4" x14ac:dyDescent="0.25">
      <c r="B178" s="86" t="s">
        <v>230</v>
      </c>
      <c r="C178" s="85" t="s">
        <v>245</v>
      </c>
      <c r="D178" s="85" t="s">
        <v>246</v>
      </c>
    </row>
    <row r="179" spans="2:4" x14ac:dyDescent="0.25">
      <c r="B179" s="86" t="s">
        <v>226</v>
      </c>
      <c r="C179" s="85" t="s">
        <v>247</v>
      </c>
      <c r="D179" s="85" t="s">
        <v>250</v>
      </c>
    </row>
    <row r="180" spans="2:4" x14ac:dyDescent="0.25">
      <c r="B180" s="86" t="s">
        <v>229</v>
      </c>
      <c r="C180" s="85" t="s">
        <v>247</v>
      </c>
      <c r="D180" s="85" t="s">
        <v>246</v>
      </c>
    </row>
    <row r="181" spans="2:4" x14ac:dyDescent="0.25">
      <c r="B181" s="86" t="s">
        <v>228</v>
      </c>
      <c r="C181" s="85" t="s">
        <v>247</v>
      </c>
      <c r="D181" s="85" t="s">
        <v>250</v>
      </c>
    </row>
    <row r="182" spans="2:4" x14ac:dyDescent="0.25">
      <c r="B182" s="86" t="s">
        <v>240</v>
      </c>
      <c r="C182" s="85" t="s">
        <v>247</v>
      </c>
      <c r="D182" s="85" t="s">
        <v>250</v>
      </c>
    </row>
    <row r="183" spans="2:4" x14ac:dyDescent="0.25">
      <c r="B183" s="86" t="s">
        <v>13</v>
      </c>
      <c r="C183" s="85" t="s">
        <v>245</v>
      </c>
      <c r="D183" s="85" t="s">
        <v>265</v>
      </c>
    </row>
    <row r="184" spans="2:4" x14ac:dyDescent="0.25">
      <c r="B184" s="86" t="s">
        <v>225</v>
      </c>
      <c r="C184" s="85" t="s">
        <v>247</v>
      </c>
      <c r="D184" s="85" t="s">
        <v>250</v>
      </c>
    </row>
    <row r="185" spans="2:4" x14ac:dyDescent="0.25">
      <c r="B185" s="86" t="s">
        <v>123</v>
      </c>
      <c r="C185" s="85" t="s">
        <v>247</v>
      </c>
      <c r="D185" s="85" t="s">
        <v>250</v>
      </c>
    </row>
    <row r="187" spans="2:4" x14ac:dyDescent="0.25">
      <c r="B187" s="4" t="s">
        <v>276</v>
      </c>
    </row>
    <row r="188" spans="2:4" x14ac:dyDescent="0.25">
      <c r="B188" s="4" t="s">
        <v>277</v>
      </c>
    </row>
    <row r="189" spans="2:4" x14ac:dyDescent="0.25">
      <c r="B189" s="4" t="s">
        <v>278</v>
      </c>
    </row>
  </sheetData>
  <sortState xmlns:xlrd2="http://schemas.microsoft.com/office/spreadsheetml/2017/richdata2" ref="B135:D158">
    <sortCondition ref="B135:B158"/>
  </sortState>
  <mergeCells count="2">
    <mergeCell ref="A1:L1"/>
    <mergeCell ref="A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C0D5-EB30-48AF-816D-D0B234A97F02}">
  <sheetPr>
    <tabColor theme="4" tint="0.39997558519241921"/>
  </sheetPr>
  <dimension ref="A1:M49"/>
  <sheetViews>
    <sheetView zoomScale="90" zoomScaleNormal="90" workbookViewId="0">
      <selection activeCell="F18" sqref="F18"/>
    </sheetView>
  </sheetViews>
  <sheetFormatPr baseColWidth="10" defaultRowHeight="15" x14ac:dyDescent="0.25"/>
  <cols>
    <col min="1" max="1" width="5.140625" style="83" customWidth="1"/>
    <col min="2" max="2" width="45.7109375" style="83" customWidth="1"/>
    <col min="3" max="5" width="15.5703125" style="83" customWidth="1"/>
    <col min="6" max="12" width="13.140625" style="83" customWidth="1"/>
    <col min="13" max="16384" width="11.42578125" style="83"/>
  </cols>
  <sheetData>
    <row r="1" spans="1:13" ht="25.5" x14ac:dyDescent="0.35">
      <c r="A1" s="127" t="s">
        <v>120</v>
      </c>
      <c r="B1" s="120"/>
      <c r="C1" s="120"/>
      <c r="D1" s="120"/>
      <c r="E1" s="120"/>
      <c r="F1" s="120"/>
      <c r="G1" s="120"/>
      <c r="H1" s="120"/>
      <c r="I1" s="91"/>
      <c r="J1" s="91"/>
      <c r="K1" s="91"/>
      <c r="L1" s="91"/>
    </row>
    <row r="2" spans="1:13" ht="25.5" x14ac:dyDescent="0.35">
      <c r="A2" s="127" t="s">
        <v>279</v>
      </c>
      <c r="B2" s="120"/>
      <c r="C2" s="120"/>
      <c r="D2" s="120"/>
      <c r="E2" s="120"/>
      <c r="F2" s="120"/>
      <c r="G2" s="120"/>
      <c r="H2" s="120"/>
      <c r="I2" s="91"/>
      <c r="J2" s="91"/>
      <c r="K2" s="91"/>
      <c r="L2" s="91"/>
      <c r="M2" s="91"/>
    </row>
    <row r="4" spans="1:13" ht="23.25" x14ac:dyDescent="0.35">
      <c r="A4" s="84"/>
      <c r="B4" s="95" t="s">
        <v>124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6" spans="1:13" x14ac:dyDescent="0.25">
      <c r="B6" s="57" t="s">
        <v>426</v>
      </c>
    </row>
    <row r="7" spans="1:13" ht="30.75" customHeight="1" x14ac:dyDescent="0.25">
      <c r="B7" s="128" t="s">
        <v>280</v>
      </c>
      <c r="C7" s="121" t="s">
        <v>290</v>
      </c>
      <c r="D7" s="130"/>
      <c r="E7" s="122"/>
    </row>
    <row r="8" spans="1:13" x14ac:dyDescent="0.25">
      <c r="B8" s="129"/>
      <c r="C8" s="26" t="s">
        <v>281</v>
      </c>
      <c r="D8" s="26" t="s">
        <v>282</v>
      </c>
      <c r="E8" s="26" t="s">
        <v>283</v>
      </c>
    </row>
    <row r="9" spans="1:13" x14ac:dyDescent="0.25">
      <c r="B9" s="89" t="s">
        <v>284</v>
      </c>
      <c r="C9" s="85">
        <v>13</v>
      </c>
      <c r="D9" s="85">
        <v>15</v>
      </c>
      <c r="E9" s="85">
        <v>12</v>
      </c>
    </row>
    <row r="10" spans="1:13" ht="25.5" x14ac:dyDescent="0.25">
      <c r="B10" s="89" t="s">
        <v>285</v>
      </c>
      <c r="C10" s="85">
        <v>9</v>
      </c>
      <c r="D10" s="85">
        <v>10</v>
      </c>
      <c r="E10" s="85">
        <v>11</v>
      </c>
    </row>
    <row r="11" spans="1:13" ht="25.5" x14ac:dyDescent="0.25">
      <c r="B11" s="89" t="s">
        <v>286</v>
      </c>
      <c r="C11" s="85">
        <v>8</v>
      </c>
      <c r="D11" s="85">
        <v>8</v>
      </c>
      <c r="E11" s="85">
        <v>12</v>
      </c>
    </row>
    <row r="12" spans="1:13" ht="25.5" x14ac:dyDescent="0.25">
      <c r="B12" s="89" t="s">
        <v>287</v>
      </c>
      <c r="C12" s="85">
        <v>11</v>
      </c>
      <c r="D12" s="85">
        <v>7</v>
      </c>
      <c r="E12" s="85">
        <v>7</v>
      </c>
    </row>
    <row r="13" spans="1:13" ht="25.5" x14ac:dyDescent="0.25">
      <c r="B13" s="89" t="s">
        <v>288</v>
      </c>
      <c r="C13" s="85">
        <v>9</v>
      </c>
      <c r="D13" s="85">
        <v>7</v>
      </c>
      <c r="E13" s="85">
        <v>7</v>
      </c>
    </row>
    <row r="14" spans="1:13" ht="25.5" x14ac:dyDescent="0.25">
      <c r="B14" s="89" t="s">
        <v>289</v>
      </c>
      <c r="C14" s="85">
        <v>7</v>
      </c>
      <c r="D14" s="85">
        <v>9</v>
      </c>
      <c r="E14" s="85">
        <v>7</v>
      </c>
    </row>
    <row r="17" spans="1:12" ht="23.25" x14ac:dyDescent="0.35">
      <c r="A17" s="84"/>
      <c r="B17" s="95" t="s">
        <v>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9" spans="1:12" x14ac:dyDescent="0.25">
      <c r="B19" s="57" t="s">
        <v>291</v>
      </c>
    </row>
    <row r="20" spans="1:12" ht="45" customHeight="1" x14ac:dyDescent="0.25">
      <c r="B20" s="90" t="s">
        <v>280</v>
      </c>
      <c r="C20" s="131" t="s">
        <v>300</v>
      </c>
      <c r="D20" s="132"/>
    </row>
    <row r="21" spans="1:12" x14ac:dyDescent="0.25">
      <c r="B21" s="92" t="s">
        <v>292</v>
      </c>
      <c r="C21" s="94">
        <v>19</v>
      </c>
      <c r="D21" s="93"/>
    </row>
    <row r="22" spans="1:12" x14ac:dyDescent="0.25">
      <c r="B22" s="89" t="s">
        <v>284</v>
      </c>
      <c r="C22" s="94">
        <v>13</v>
      </c>
      <c r="D22" s="93"/>
    </row>
    <row r="23" spans="1:12" ht="25.5" x14ac:dyDescent="0.25">
      <c r="B23" s="89" t="s">
        <v>287</v>
      </c>
      <c r="C23" s="94">
        <v>11</v>
      </c>
      <c r="D23" s="93"/>
    </row>
    <row r="24" spans="1:12" ht="25.5" x14ac:dyDescent="0.25">
      <c r="B24" s="89" t="s">
        <v>285</v>
      </c>
      <c r="C24" s="94">
        <v>9</v>
      </c>
      <c r="D24" s="93"/>
    </row>
    <row r="25" spans="1:12" x14ac:dyDescent="0.25">
      <c r="B25" s="89" t="s">
        <v>293</v>
      </c>
      <c r="C25" s="94">
        <v>9</v>
      </c>
      <c r="D25" s="93"/>
    </row>
    <row r="26" spans="1:12" ht="25.5" x14ac:dyDescent="0.25">
      <c r="B26" s="89" t="s">
        <v>288</v>
      </c>
      <c r="C26" s="94">
        <v>9</v>
      </c>
      <c r="D26" s="93"/>
    </row>
    <row r="29" spans="1:12" x14ac:dyDescent="0.25">
      <c r="B29" s="57" t="s">
        <v>297</v>
      </c>
    </row>
    <row r="30" spans="1:12" ht="54.75" customHeight="1" x14ac:dyDescent="0.25">
      <c r="B30" s="90" t="s">
        <v>280</v>
      </c>
      <c r="C30" s="121" t="s">
        <v>301</v>
      </c>
      <c r="D30" s="122"/>
    </row>
    <row r="31" spans="1:12" x14ac:dyDescent="0.25">
      <c r="B31" s="89" t="s">
        <v>284</v>
      </c>
      <c r="C31" s="94">
        <v>15</v>
      </c>
      <c r="D31" s="93"/>
    </row>
    <row r="32" spans="1:12" ht="25.5" x14ac:dyDescent="0.25">
      <c r="B32" s="89" t="s">
        <v>285</v>
      </c>
      <c r="C32" s="94">
        <v>10</v>
      </c>
      <c r="D32" s="93"/>
    </row>
    <row r="33" spans="2:4" x14ac:dyDescent="0.25">
      <c r="B33" s="89" t="s">
        <v>294</v>
      </c>
      <c r="C33" s="94">
        <v>9</v>
      </c>
      <c r="D33" s="93"/>
    </row>
    <row r="34" spans="2:4" ht="25.5" x14ac:dyDescent="0.25">
      <c r="B34" s="89" t="s">
        <v>289</v>
      </c>
      <c r="C34" s="94">
        <v>9</v>
      </c>
      <c r="D34" s="93"/>
    </row>
    <row r="35" spans="2:4" ht="25.5" x14ac:dyDescent="0.25">
      <c r="B35" s="89" t="s">
        <v>295</v>
      </c>
      <c r="C35" s="94">
        <v>9</v>
      </c>
      <c r="D35" s="93"/>
    </row>
    <row r="36" spans="2:4" ht="25.5" x14ac:dyDescent="0.25">
      <c r="B36" s="89" t="s">
        <v>286</v>
      </c>
      <c r="C36" s="94">
        <v>8</v>
      </c>
      <c r="D36" s="93"/>
    </row>
    <row r="37" spans="2:4" x14ac:dyDescent="0.25">
      <c r="B37" s="89" t="s">
        <v>296</v>
      </c>
      <c r="C37" s="94">
        <v>8</v>
      </c>
      <c r="D37" s="93"/>
    </row>
    <row r="40" spans="2:4" x14ac:dyDescent="0.25">
      <c r="B40" s="57" t="s">
        <v>298</v>
      </c>
    </row>
    <row r="41" spans="2:4" ht="46.5" customHeight="1" x14ac:dyDescent="0.25">
      <c r="B41" s="90" t="s">
        <v>280</v>
      </c>
      <c r="C41" s="121" t="s">
        <v>299</v>
      </c>
      <c r="D41" s="122"/>
    </row>
    <row r="42" spans="2:4" x14ac:dyDescent="0.25">
      <c r="B42" s="89" t="s">
        <v>284</v>
      </c>
      <c r="C42" s="94">
        <v>12</v>
      </c>
      <c r="D42" s="93"/>
    </row>
    <row r="43" spans="2:4" ht="25.5" x14ac:dyDescent="0.25">
      <c r="B43" s="89" t="s">
        <v>286</v>
      </c>
      <c r="C43" s="94">
        <v>12</v>
      </c>
      <c r="D43" s="93"/>
    </row>
    <row r="44" spans="2:4" ht="25.5" x14ac:dyDescent="0.25">
      <c r="B44" s="89" t="s">
        <v>285</v>
      </c>
      <c r="C44" s="94">
        <v>11</v>
      </c>
      <c r="D44" s="93"/>
    </row>
    <row r="45" spans="2:4" x14ac:dyDescent="0.25">
      <c r="B45" s="89" t="s">
        <v>302</v>
      </c>
      <c r="C45" s="94">
        <v>8</v>
      </c>
      <c r="D45" s="93"/>
    </row>
    <row r="46" spans="2:4" x14ac:dyDescent="0.25">
      <c r="B46" s="89" t="s">
        <v>303</v>
      </c>
      <c r="C46" s="94">
        <v>7</v>
      </c>
      <c r="D46" s="93"/>
    </row>
    <row r="47" spans="2:4" ht="25.5" x14ac:dyDescent="0.25">
      <c r="B47" s="89" t="s">
        <v>289</v>
      </c>
      <c r="C47" s="94">
        <v>7</v>
      </c>
      <c r="D47" s="93"/>
    </row>
    <row r="48" spans="2:4" ht="25.5" x14ac:dyDescent="0.25">
      <c r="B48" s="89" t="s">
        <v>288</v>
      </c>
      <c r="C48" s="94">
        <v>7</v>
      </c>
      <c r="D48" s="93"/>
    </row>
    <row r="49" spans="2:4" ht="25.5" x14ac:dyDescent="0.25">
      <c r="B49" s="89" t="s">
        <v>287</v>
      </c>
      <c r="C49" s="94">
        <v>7</v>
      </c>
      <c r="D49" s="93"/>
    </row>
  </sheetData>
  <mergeCells count="7">
    <mergeCell ref="C30:D30"/>
    <mergeCell ref="C41:D41"/>
    <mergeCell ref="B7:B8"/>
    <mergeCell ref="C7:E7"/>
    <mergeCell ref="A1:H1"/>
    <mergeCell ref="A2:H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6EB8-C866-4C29-AD7C-A712EE651FEC}">
  <sheetPr>
    <tabColor theme="2" tint="-0.249977111117893"/>
  </sheetPr>
  <dimension ref="A1:L94"/>
  <sheetViews>
    <sheetView zoomScale="90" zoomScaleNormal="90" workbookViewId="0">
      <selection activeCell="E46" sqref="E46"/>
    </sheetView>
  </sheetViews>
  <sheetFormatPr baseColWidth="10" defaultRowHeight="15" x14ac:dyDescent="0.25"/>
  <cols>
    <col min="1" max="1" width="5.7109375" style="83" customWidth="1"/>
    <col min="2" max="2" width="28" style="83" customWidth="1"/>
    <col min="3" max="3" width="23.42578125" style="83" customWidth="1"/>
    <col min="4" max="6" width="21.5703125" style="83" customWidth="1"/>
    <col min="7" max="10" width="18.140625" style="83" customWidth="1"/>
    <col min="11" max="11" width="20.140625" style="83" customWidth="1"/>
    <col min="12" max="16384" width="11.42578125" style="83"/>
  </cols>
  <sheetData>
    <row r="1" spans="1:12" ht="25.5" x14ac:dyDescent="0.35">
      <c r="A1" s="127" t="s">
        <v>120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5.5" x14ac:dyDescent="0.35">
      <c r="A2" s="127" t="s">
        <v>304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4" spans="1:12" ht="23.25" x14ac:dyDescent="0.35">
      <c r="A4" s="84"/>
      <c r="B4" s="95" t="s">
        <v>124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6" spans="1:12" x14ac:dyDescent="0.25">
      <c r="B6" s="57" t="s">
        <v>432</v>
      </c>
    </row>
    <row r="7" spans="1:12" x14ac:dyDescent="0.25">
      <c r="B7" s="26" t="s">
        <v>3</v>
      </c>
      <c r="C7" s="26" t="s">
        <v>308</v>
      </c>
      <c r="D7" s="26" t="s">
        <v>433</v>
      </c>
    </row>
    <row r="8" spans="1:12" x14ac:dyDescent="0.25">
      <c r="B8" s="27" t="s">
        <v>6</v>
      </c>
      <c r="C8" s="27">
        <v>2018</v>
      </c>
      <c r="D8" s="27">
        <v>2018</v>
      </c>
    </row>
    <row r="9" spans="1:12" x14ac:dyDescent="0.25">
      <c r="B9" s="58" t="s">
        <v>7</v>
      </c>
      <c r="C9" s="17">
        <v>2338</v>
      </c>
      <c r="D9" s="17">
        <v>346164</v>
      </c>
    </row>
    <row r="10" spans="1:12" x14ac:dyDescent="0.25">
      <c r="B10" s="58" t="s">
        <v>232</v>
      </c>
      <c r="C10" s="17">
        <v>970</v>
      </c>
      <c r="D10" s="17">
        <v>331208</v>
      </c>
    </row>
    <row r="11" spans="1:12" x14ac:dyDescent="0.25">
      <c r="B11" s="58" t="s">
        <v>9</v>
      </c>
      <c r="C11" s="17">
        <v>176.20000000000002</v>
      </c>
      <c r="D11" s="17">
        <v>39468.799999999996</v>
      </c>
    </row>
    <row r="12" spans="1:12" x14ac:dyDescent="0.25">
      <c r="B12" s="58" t="s">
        <v>10</v>
      </c>
      <c r="C12" s="17">
        <v>2478</v>
      </c>
      <c r="D12" s="17">
        <v>484050</v>
      </c>
    </row>
    <row r="13" spans="1:12" x14ac:dyDescent="0.25">
      <c r="B13" s="58" t="s">
        <v>11</v>
      </c>
      <c r="C13" s="17">
        <v>3018</v>
      </c>
      <c r="D13" s="17">
        <v>2015096</v>
      </c>
    </row>
    <row r="14" spans="1:12" x14ac:dyDescent="0.25">
      <c r="B14" s="58" t="s">
        <v>226</v>
      </c>
      <c r="C14" s="17">
        <v>1080</v>
      </c>
      <c r="D14" s="17">
        <v>210414</v>
      </c>
    </row>
    <row r="15" spans="1:12" x14ac:dyDescent="0.25">
      <c r="B15" s="58" t="s">
        <v>228</v>
      </c>
      <c r="C15" s="17">
        <v>448</v>
      </c>
      <c r="D15" s="17">
        <v>78050</v>
      </c>
    </row>
    <row r="16" spans="1:12" x14ac:dyDescent="0.25">
      <c r="B16" s="58" t="s">
        <v>225</v>
      </c>
      <c r="C16" s="17">
        <v>1068</v>
      </c>
      <c r="D16" s="17">
        <v>447620</v>
      </c>
    </row>
    <row r="17" spans="2:4" x14ac:dyDescent="0.25">
      <c r="B17" s="58" t="s">
        <v>123</v>
      </c>
      <c r="C17" s="17">
        <v>5515</v>
      </c>
      <c r="D17" s="17">
        <v>613227</v>
      </c>
    </row>
    <row r="18" spans="2:4" x14ac:dyDescent="0.25">
      <c r="B18" s="59" t="s">
        <v>126</v>
      </c>
      <c r="C18" s="3">
        <v>17091.2</v>
      </c>
      <c r="D18" s="3">
        <v>4565297.8</v>
      </c>
    </row>
    <row r="19" spans="2:4" x14ac:dyDescent="0.25">
      <c r="B19" s="111"/>
      <c r="C19" s="112"/>
    </row>
    <row r="21" spans="2:4" x14ac:dyDescent="0.25">
      <c r="B21" s="57" t="s">
        <v>434</v>
      </c>
    </row>
    <row r="22" spans="2:4" x14ac:dyDescent="0.25">
      <c r="B22" s="26" t="s">
        <v>313</v>
      </c>
      <c r="C22" s="26" t="s">
        <v>310</v>
      </c>
    </row>
    <row r="23" spans="2:4" x14ac:dyDescent="0.25">
      <c r="B23" s="58" t="s">
        <v>311</v>
      </c>
      <c r="C23" s="17">
        <v>23</v>
      </c>
    </row>
    <row r="24" spans="2:4" x14ac:dyDescent="0.25">
      <c r="B24" s="58" t="s">
        <v>316</v>
      </c>
      <c r="C24" s="17">
        <v>13</v>
      </c>
    </row>
    <row r="25" spans="2:4" x14ac:dyDescent="0.25">
      <c r="B25" s="26" t="s">
        <v>312</v>
      </c>
      <c r="C25" s="26" t="s">
        <v>310</v>
      </c>
    </row>
    <row r="26" spans="2:4" x14ac:dyDescent="0.25">
      <c r="B26" s="58" t="s">
        <v>314</v>
      </c>
      <c r="C26" s="17">
        <v>19</v>
      </c>
    </row>
    <row r="27" spans="2:4" x14ac:dyDescent="0.25">
      <c r="B27" s="58" t="s">
        <v>315</v>
      </c>
      <c r="C27" s="17">
        <v>17</v>
      </c>
    </row>
    <row r="30" spans="2:4" x14ac:dyDescent="0.25">
      <c r="B30" s="57" t="s">
        <v>429</v>
      </c>
    </row>
    <row r="31" spans="2:4" x14ac:dyDescent="0.25">
      <c r="B31" s="26" t="s">
        <v>317</v>
      </c>
      <c r="C31" s="26" t="s">
        <v>435</v>
      </c>
      <c r="D31" s="26" t="s">
        <v>437</v>
      </c>
    </row>
    <row r="32" spans="2:4" x14ac:dyDescent="0.25">
      <c r="B32" s="58" t="s">
        <v>281</v>
      </c>
      <c r="C32" s="113">
        <v>530795.6</v>
      </c>
      <c r="D32" s="96">
        <v>0.11626746452334391</v>
      </c>
    </row>
    <row r="33" spans="2:4" x14ac:dyDescent="0.25">
      <c r="B33" s="58" t="s">
        <v>282</v>
      </c>
      <c r="C33" s="113">
        <v>4034502.2</v>
      </c>
      <c r="D33" s="96">
        <v>0.8837325354766562</v>
      </c>
    </row>
    <row r="34" spans="2:4" x14ac:dyDescent="0.25">
      <c r="B34" s="26" t="s">
        <v>323</v>
      </c>
      <c r="C34" s="26" t="s">
        <v>435</v>
      </c>
      <c r="D34" s="26" t="s">
        <v>437</v>
      </c>
    </row>
    <row r="35" spans="2:4" x14ac:dyDescent="0.25">
      <c r="B35" s="58" t="s">
        <v>318</v>
      </c>
      <c r="C35" s="113">
        <v>269259.59999999998</v>
      </c>
      <c r="D35" s="96">
        <v>5.8979635457735088E-2</v>
      </c>
    </row>
    <row r="36" spans="2:4" x14ac:dyDescent="0.25">
      <c r="B36" s="58" t="s">
        <v>319</v>
      </c>
      <c r="C36" s="113">
        <v>3952090</v>
      </c>
      <c r="D36" s="96">
        <v>0.8656806572399286</v>
      </c>
    </row>
    <row r="37" spans="2:4" x14ac:dyDescent="0.25">
      <c r="B37" s="58" t="s">
        <v>320</v>
      </c>
      <c r="C37" s="113">
        <v>343948.2</v>
      </c>
      <c r="D37" s="96">
        <v>7.5339707302336342E-2</v>
      </c>
    </row>
    <row r="40" spans="2:4" x14ac:dyDescent="0.25">
      <c r="B40" s="57" t="s">
        <v>436</v>
      </c>
    </row>
    <row r="41" spans="2:4" x14ac:dyDescent="0.25">
      <c r="B41" s="26" t="s">
        <v>324</v>
      </c>
      <c r="C41" s="26" t="s">
        <v>435</v>
      </c>
      <c r="D41" s="26" t="s">
        <v>437</v>
      </c>
    </row>
    <row r="42" spans="2:4" x14ac:dyDescent="0.25">
      <c r="B42" s="58" t="s">
        <v>321</v>
      </c>
      <c r="C42" s="113">
        <v>2083748.7999999998</v>
      </c>
      <c r="D42" s="96">
        <v>0.45643217404130787</v>
      </c>
    </row>
    <row r="43" spans="2:4" x14ac:dyDescent="0.25">
      <c r="B43" s="58" t="s">
        <v>322</v>
      </c>
      <c r="C43" s="113">
        <v>2481549</v>
      </c>
      <c r="D43" s="96">
        <v>0.54356782595869213</v>
      </c>
    </row>
    <row r="44" spans="2:4" x14ac:dyDescent="0.25">
      <c r="B44" s="26" t="s">
        <v>325</v>
      </c>
      <c r="C44" s="26" t="s">
        <v>435</v>
      </c>
      <c r="D44" s="26" t="s">
        <v>437</v>
      </c>
    </row>
    <row r="45" spans="2:4" x14ac:dyDescent="0.25">
      <c r="B45" s="58" t="s">
        <v>326</v>
      </c>
      <c r="C45" s="113">
        <v>3957134</v>
      </c>
      <c r="D45" s="96">
        <v>0.86678551397019488</v>
      </c>
    </row>
    <row r="46" spans="2:4" x14ac:dyDescent="0.25">
      <c r="B46" s="58" t="s">
        <v>327</v>
      </c>
      <c r="C46" s="113">
        <v>608163.79999999993</v>
      </c>
      <c r="D46" s="96">
        <v>0.1332144860298051</v>
      </c>
    </row>
    <row r="47" spans="2:4" x14ac:dyDescent="0.25">
      <c r="B47" s="4" t="s">
        <v>328</v>
      </c>
    </row>
    <row r="50" spans="1:12" ht="23.25" x14ac:dyDescent="0.35">
      <c r="A50" s="84"/>
      <c r="B50" s="95" t="s">
        <v>2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</row>
    <row r="52" spans="1:12" x14ac:dyDescent="0.25">
      <c r="B52" s="57" t="s">
        <v>396</v>
      </c>
    </row>
    <row r="53" spans="1:12" x14ac:dyDescent="0.25">
      <c r="B53" s="97" t="s">
        <v>3</v>
      </c>
      <c r="C53" s="97" t="s">
        <v>397</v>
      </c>
      <c r="D53" s="26" t="s">
        <v>398</v>
      </c>
      <c r="E53" s="26" t="s">
        <v>399</v>
      </c>
      <c r="F53" s="26" t="s">
        <v>400</v>
      </c>
      <c r="G53" s="26" t="s">
        <v>401</v>
      </c>
      <c r="H53" s="26" t="s">
        <v>402</v>
      </c>
      <c r="I53" s="26" t="s">
        <v>403</v>
      </c>
      <c r="J53" s="26" t="s">
        <v>404</v>
      </c>
      <c r="K53" s="26" t="s">
        <v>405</v>
      </c>
    </row>
    <row r="54" spans="1:12" x14ac:dyDescent="0.25">
      <c r="B54" s="98" t="s">
        <v>7</v>
      </c>
      <c r="C54" s="99"/>
      <c r="D54" s="107" t="s">
        <v>329</v>
      </c>
      <c r="E54" s="108" t="s">
        <v>330</v>
      </c>
      <c r="F54" s="108" t="s">
        <v>331</v>
      </c>
      <c r="G54" s="108" t="s">
        <v>407</v>
      </c>
      <c r="H54" s="108"/>
      <c r="I54" s="108"/>
      <c r="J54" s="108"/>
      <c r="K54" s="108"/>
    </row>
    <row r="55" spans="1:12" x14ac:dyDescent="0.25">
      <c r="B55" s="100"/>
      <c r="C55" s="103" t="s">
        <v>332</v>
      </c>
      <c r="D55" s="104">
        <v>420</v>
      </c>
      <c r="E55" s="104">
        <v>406</v>
      </c>
      <c r="F55" s="104"/>
      <c r="G55" s="104"/>
      <c r="H55" s="104"/>
      <c r="I55" s="104"/>
      <c r="J55" s="104"/>
      <c r="K55" s="104"/>
    </row>
    <row r="56" spans="1:12" x14ac:dyDescent="0.25">
      <c r="B56" s="100"/>
      <c r="C56" s="105" t="s">
        <v>333</v>
      </c>
      <c r="D56" s="106">
        <v>98</v>
      </c>
      <c r="E56" s="106"/>
      <c r="F56" s="106">
        <v>56</v>
      </c>
      <c r="G56" s="106"/>
      <c r="H56" s="106"/>
      <c r="I56" s="106"/>
      <c r="J56" s="106"/>
      <c r="K56" s="106"/>
    </row>
    <row r="57" spans="1:12" x14ac:dyDescent="0.25">
      <c r="B57" s="100"/>
      <c r="C57" s="100" t="s">
        <v>406</v>
      </c>
      <c r="D57" s="101">
        <v>854</v>
      </c>
      <c r="E57" s="101"/>
      <c r="F57" s="101"/>
      <c r="G57" s="101">
        <v>504</v>
      </c>
      <c r="H57" s="101"/>
      <c r="I57" s="101"/>
      <c r="J57" s="101"/>
      <c r="K57" s="101"/>
    </row>
    <row r="58" spans="1:12" x14ac:dyDescent="0.25">
      <c r="B58" s="98" t="s">
        <v>232</v>
      </c>
      <c r="C58" s="99"/>
      <c r="D58" s="107" t="s">
        <v>334</v>
      </c>
      <c r="E58" s="108" t="s">
        <v>331</v>
      </c>
      <c r="F58" s="108" t="s">
        <v>335</v>
      </c>
      <c r="G58" s="108"/>
      <c r="H58" s="108"/>
      <c r="I58" s="108"/>
      <c r="J58" s="108"/>
      <c r="K58" s="108"/>
    </row>
    <row r="59" spans="1:12" x14ac:dyDescent="0.25">
      <c r="B59" s="100"/>
      <c r="C59" s="103" t="s">
        <v>336</v>
      </c>
      <c r="D59" s="104">
        <v>370</v>
      </c>
      <c r="E59" s="104">
        <v>152</v>
      </c>
      <c r="F59" s="104">
        <v>112</v>
      </c>
      <c r="G59" s="104"/>
      <c r="H59" s="104"/>
      <c r="I59" s="104"/>
      <c r="J59" s="104"/>
      <c r="K59" s="104"/>
    </row>
    <row r="60" spans="1:12" x14ac:dyDescent="0.25">
      <c r="B60" s="100"/>
      <c r="C60" s="100" t="s">
        <v>337</v>
      </c>
      <c r="D60" s="101">
        <v>224</v>
      </c>
      <c r="E60" s="101">
        <v>112</v>
      </c>
      <c r="F60" s="101"/>
      <c r="G60" s="101"/>
      <c r="H60" s="101"/>
      <c r="I60" s="101"/>
      <c r="J60" s="101"/>
      <c r="K60" s="101"/>
    </row>
    <row r="61" spans="1:12" x14ac:dyDescent="0.25">
      <c r="B61" s="98" t="s">
        <v>9</v>
      </c>
      <c r="C61" s="99"/>
      <c r="D61" s="102" t="s">
        <v>338</v>
      </c>
      <c r="E61" s="102" t="s">
        <v>339</v>
      </c>
      <c r="F61" s="102"/>
      <c r="G61" s="102"/>
      <c r="H61" s="102"/>
      <c r="I61" s="102"/>
      <c r="J61" s="102"/>
      <c r="K61" s="102"/>
    </row>
    <row r="62" spans="1:12" x14ac:dyDescent="0.25">
      <c r="B62" s="100"/>
      <c r="C62" s="100" t="s">
        <v>340</v>
      </c>
      <c r="D62" s="101">
        <v>166</v>
      </c>
      <c r="E62" s="101">
        <v>10</v>
      </c>
      <c r="F62" s="101"/>
      <c r="G62" s="101"/>
      <c r="H62" s="101"/>
      <c r="I62" s="101"/>
      <c r="J62" s="101"/>
      <c r="K62" s="101"/>
    </row>
    <row r="63" spans="1:12" x14ac:dyDescent="0.25">
      <c r="B63" s="98" t="s">
        <v>11</v>
      </c>
      <c r="C63" s="99"/>
      <c r="D63" s="107" t="s">
        <v>341</v>
      </c>
      <c r="E63" s="108" t="s">
        <v>342</v>
      </c>
      <c r="F63" s="108" t="s">
        <v>343</v>
      </c>
      <c r="G63" s="108" t="s">
        <v>344</v>
      </c>
      <c r="H63" s="108"/>
      <c r="I63" s="108"/>
      <c r="J63" s="108"/>
      <c r="K63" s="108"/>
    </row>
    <row r="64" spans="1:12" x14ac:dyDescent="0.25">
      <c r="B64" s="100"/>
      <c r="C64" s="103" t="s">
        <v>345</v>
      </c>
      <c r="D64" s="104">
        <v>24</v>
      </c>
      <c r="E64" s="104">
        <v>40</v>
      </c>
      <c r="F64" s="104"/>
      <c r="G64" s="104"/>
      <c r="H64" s="104"/>
      <c r="I64" s="104"/>
      <c r="J64" s="104"/>
      <c r="K64" s="104"/>
    </row>
    <row r="65" spans="2:11" x14ac:dyDescent="0.25">
      <c r="B65" s="100"/>
      <c r="C65" s="105" t="s">
        <v>346</v>
      </c>
      <c r="D65" s="106">
        <v>70</v>
      </c>
      <c r="E65" s="106"/>
      <c r="F65" s="106">
        <v>112</v>
      </c>
      <c r="G65" s="106">
        <v>28</v>
      </c>
      <c r="H65" s="106"/>
      <c r="I65" s="106"/>
      <c r="J65" s="106"/>
      <c r="K65" s="106"/>
    </row>
    <row r="66" spans="2:11" x14ac:dyDescent="0.25">
      <c r="B66" s="100"/>
      <c r="C66" s="105" t="s">
        <v>347</v>
      </c>
      <c r="D66" s="106">
        <v>28</v>
      </c>
      <c r="E66" s="106"/>
      <c r="F66" s="106">
        <v>44</v>
      </c>
      <c r="G66" s="106"/>
      <c r="H66" s="106"/>
      <c r="I66" s="106"/>
      <c r="J66" s="106"/>
      <c r="K66" s="106"/>
    </row>
    <row r="67" spans="2:11" x14ac:dyDescent="0.25">
      <c r="B67" s="100"/>
      <c r="C67" s="105" t="s">
        <v>348</v>
      </c>
      <c r="D67" s="106">
        <v>364</v>
      </c>
      <c r="E67" s="106"/>
      <c r="F67" s="106"/>
      <c r="G67" s="106">
        <v>196</v>
      </c>
      <c r="H67" s="106"/>
      <c r="I67" s="106"/>
      <c r="J67" s="106"/>
      <c r="K67" s="106"/>
    </row>
    <row r="68" spans="2:11" x14ac:dyDescent="0.25">
      <c r="B68" s="100"/>
      <c r="C68" s="105" t="s">
        <v>349</v>
      </c>
      <c r="D68" s="106">
        <v>840</v>
      </c>
      <c r="E68" s="106"/>
      <c r="F68" s="106"/>
      <c r="G68" s="106">
        <v>378</v>
      </c>
      <c r="H68" s="106"/>
      <c r="I68" s="106"/>
      <c r="J68" s="106"/>
      <c r="K68" s="106"/>
    </row>
    <row r="69" spans="2:11" x14ac:dyDescent="0.25">
      <c r="B69" s="100"/>
      <c r="C69" s="100" t="s">
        <v>350</v>
      </c>
      <c r="D69" s="101">
        <v>588</v>
      </c>
      <c r="E69" s="101"/>
      <c r="F69" s="101"/>
      <c r="G69" s="101">
        <v>308</v>
      </c>
      <c r="H69" s="101"/>
      <c r="I69" s="101"/>
      <c r="J69" s="101"/>
      <c r="K69" s="101"/>
    </row>
    <row r="70" spans="2:11" x14ac:dyDescent="0.25">
      <c r="B70" s="98" t="s">
        <v>10</v>
      </c>
      <c r="C70" s="99"/>
      <c r="D70" s="107" t="s">
        <v>351</v>
      </c>
      <c r="E70" s="109" t="s">
        <v>352</v>
      </c>
      <c r="F70" s="108" t="s">
        <v>353</v>
      </c>
      <c r="G70" s="108" t="s">
        <v>354</v>
      </c>
      <c r="H70" s="108" t="s">
        <v>355</v>
      </c>
      <c r="I70" s="108"/>
      <c r="J70" s="108"/>
      <c r="K70" s="108"/>
    </row>
    <row r="71" spans="2:11" x14ac:dyDescent="0.25">
      <c r="B71" s="100"/>
      <c r="C71" s="103" t="s">
        <v>356</v>
      </c>
      <c r="D71" s="104">
        <v>105</v>
      </c>
      <c r="E71" s="104"/>
      <c r="F71" s="104"/>
      <c r="G71" s="104"/>
      <c r="H71" s="104">
        <v>14</v>
      </c>
      <c r="I71" s="104"/>
      <c r="J71" s="104"/>
      <c r="K71" s="104"/>
    </row>
    <row r="72" spans="2:11" x14ac:dyDescent="0.25">
      <c r="B72" s="100"/>
      <c r="C72" s="105" t="s">
        <v>357</v>
      </c>
      <c r="D72" s="106">
        <v>182</v>
      </c>
      <c r="E72" s="106"/>
      <c r="F72" s="106"/>
      <c r="G72" s="106"/>
      <c r="H72" s="106">
        <v>14</v>
      </c>
      <c r="I72" s="106"/>
      <c r="J72" s="106"/>
      <c r="K72" s="106"/>
    </row>
    <row r="73" spans="2:11" x14ac:dyDescent="0.25">
      <c r="B73" s="100"/>
      <c r="C73" s="105" t="s">
        <v>358</v>
      </c>
      <c r="D73" s="106">
        <v>273</v>
      </c>
      <c r="E73" s="106"/>
      <c r="F73" s="106"/>
      <c r="G73" s="106"/>
      <c r="H73" s="106">
        <v>28</v>
      </c>
      <c r="I73" s="106"/>
      <c r="J73" s="106"/>
      <c r="K73" s="106"/>
    </row>
    <row r="74" spans="2:11" x14ac:dyDescent="0.25">
      <c r="B74" s="100"/>
      <c r="C74" s="105" t="s">
        <v>359</v>
      </c>
      <c r="D74" s="106">
        <v>308</v>
      </c>
      <c r="E74" s="106">
        <v>532</v>
      </c>
      <c r="F74" s="106">
        <v>756</v>
      </c>
      <c r="G74" s="106">
        <v>42</v>
      </c>
      <c r="H74" s="106">
        <v>56</v>
      </c>
      <c r="I74" s="106"/>
      <c r="J74" s="106"/>
      <c r="K74" s="106"/>
    </row>
    <row r="75" spans="2:11" x14ac:dyDescent="0.25">
      <c r="B75" s="100"/>
      <c r="C75" s="100" t="s">
        <v>360</v>
      </c>
      <c r="D75" s="101">
        <v>98</v>
      </c>
      <c r="E75" s="101"/>
      <c r="F75" s="101"/>
      <c r="G75" s="101">
        <v>70</v>
      </c>
      <c r="H75" s="101"/>
      <c r="I75" s="101"/>
      <c r="J75" s="101"/>
      <c r="K75" s="101"/>
    </row>
    <row r="76" spans="2:11" x14ac:dyDescent="0.25">
      <c r="B76" s="98" t="s">
        <v>226</v>
      </c>
      <c r="C76" s="99"/>
      <c r="D76" s="107" t="s">
        <v>361</v>
      </c>
      <c r="E76" s="108" t="s">
        <v>362</v>
      </c>
      <c r="F76" s="108" t="s">
        <v>363</v>
      </c>
      <c r="G76" s="108" t="s">
        <v>364</v>
      </c>
      <c r="H76" s="108" t="s">
        <v>335</v>
      </c>
      <c r="I76" s="108"/>
      <c r="J76" s="108"/>
      <c r="K76" s="108"/>
    </row>
    <row r="77" spans="2:11" x14ac:dyDescent="0.25">
      <c r="B77" s="100"/>
      <c r="C77" s="103" t="s">
        <v>365</v>
      </c>
      <c r="D77" s="104">
        <v>264</v>
      </c>
      <c r="E77" s="104">
        <v>8</v>
      </c>
      <c r="F77" s="104"/>
      <c r="G77" s="104"/>
      <c r="H77" s="104"/>
      <c r="I77" s="104"/>
      <c r="J77" s="104"/>
      <c r="K77" s="104"/>
    </row>
    <row r="78" spans="2:11" x14ac:dyDescent="0.25">
      <c r="B78" s="100"/>
      <c r="C78" s="105" t="s">
        <v>366</v>
      </c>
      <c r="D78" s="106">
        <v>14</v>
      </c>
      <c r="E78" s="106"/>
      <c r="F78" s="106">
        <v>112</v>
      </c>
      <c r="G78" s="106"/>
      <c r="H78" s="106">
        <v>4</v>
      </c>
      <c r="I78" s="106"/>
      <c r="J78" s="106"/>
      <c r="K78" s="106"/>
    </row>
    <row r="79" spans="2:11" x14ac:dyDescent="0.25">
      <c r="B79" s="100"/>
      <c r="C79" s="105" t="s">
        <v>367</v>
      </c>
      <c r="D79" s="106">
        <v>28</v>
      </c>
      <c r="E79" s="106"/>
      <c r="F79" s="106"/>
      <c r="G79" s="106">
        <v>55</v>
      </c>
      <c r="H79" s="106">
        <v>4</v>
      </c>
      <c r="I79" s="106"/>
      <c r="J79" s="106"/>
      <c r="K79" s="106"/>
    </row>
    <row r="80" spans="2:11" x14ac:dyDescent="0.25">
      <c r="B80" s="100"/>
      <c r="C80" s="105" t="s">
        <v>368</v>
      </c>
      <c r="D80" s="106">
        <v>167</v>
      </c>
      <c r="E80" s="106"/>
      <c r="F80" s="106">
        <v>80</v>
      </c>
      <c r="G80" s="106"/>
      <c r="H80" s="106"/>
      <c r="I80" s="106"/>
      <c r="J80" s="106"/>
      <c r="K80" s="106"/>
    </row>
    <row r="81" spans="2:11" x14ac:dyDescent="0.25">
      <c r="B81" s="100"/>
      <c r="C81" s="105" t="s">
        <v>369</v>
      </c>
      <c r="D81" s="106">
        <v>126</v>
      </c>
      <c r="E81" s="106"/>
      <c r="F81" s="106">
        <v>65</v>
      </c>
      <c r="G81" s="106"/>
      <c r="H81" s="106"/>
      <c r="I81" s="106"/>
      <c r="J81" s="106"/>
      <c r="K81" s="106"/>
    </row>
    <row r="82" spans="2:11" x14ac:dyDescent="0.25">
      <c r="B82" s="100"/>
      <c r="C82" s="100" t="s">
        <v>370</v>
      </c>
      <c r="D82" s="101">
        <v>68</v>
      </c>
      <c r="E82" s="101"/>
      <c r="F82" s="101">
        <v>12</v>
      </c>
      <c r="G82" s="101">
        <v>73</v>
      </c>
      <c r="H82" s="101"/>
      <c r="I82" s="101"/>
      <c r="J82" s="101"/>
      <c r="K82" s="101"/>
    </row>
    <row r="83" spans="2:11" x14ac:dyDescent="0.25">
      <c r="B83" s="98" t="s">
        <v>228</v>
      </c>
      <c r="C83" s="99"/>
      <c r="D83" s="107" t="s">
        <v>371</v>
      </c>
      <c r="E83" s="108" t="s">
        <v>372</v>
      </c>
      <c r="F83" s="108" t="s">
        <v>373</v>
      </c>
      <c r="G83" s="108" t="s">
        <v>374</v>
      </c>
      <c r="H83" s="108"/>
      <c r="I83" s="108"/>
      <c r="J83" s="108"/>
      <c r="K83" s="108"/>
    </row>
    <row r="84" spans="2:11" x14ac:dyDescent="0.25">
      <c r="B84" s="100"/>
      <c r="C84" s="103" t="s">
        <v>375</v>
      </c>
      <c r="D84" s="104">
        <v>224</v>
      </c>
      <c r="E84" s="104">
        <v>56</v>
      </c>
      <c r="F84" s="104">
        <v>28</v>
      </c>
      <c r="G84" s="104">
        <v>42</v>
      </c>
      <c r="H84" s="104"/>
      <c r="I84" s="104"/>
      <c r="J84" s="104"/>
      <c r="K84" s="104"/>
    </row>
    <row r="85" spans="2:11" x14ac:dyDescent="0.25">
      <c r="B85" s="100"/>
      <c r="C85" s="100" t="s">
        <v>376</v>
      </c>
      <c r="D85" s="101">
        <v>84</v>
      </c>
      <c r="E85" s="101"/>
      <c r="F85" s="101">
        <v>14</v>
      </c>
      <c r="G85" s="101"/>
      <c r="H85" s="101"/>
      <c r="I85" s="101"/>
      <c r="J85" s="101"/>
      <c r="K85" s="101"/>
    </row>
    <row r="86" spans="2:11" x14ac:dyDescent="0.25">
      <c r="B86" s="98" t="s">
        <v>225</v>
      </c>
      <c r="C86" s="99"/>
      <c r="D86" s="107" t="s">
        <v>377</v>
      </c>
      <c r="E86" s="108" t="s">
        <v>378</v>
      </c>
      <c r="F86" s="108" t="s">
        <v>379</v>
      </c>
      <c r="G86" s="108" t="s">
        <v>380</v>
      </c>
      <c r="H86" s="108"/>
      <c r="I86" s="108"/>
      <c r="J86" s="108"/>
      <c r="K86" s="108"/>
    </row>
    <row r="87" spans="2:11" x14ac:dyDescent="0.25">
      <c r="B87" s="100"/>
      <c r="C87" s="103" t="s">
        <v>381</v>
      </c>
      <c r="D87" s="104">
        <v>310</v>
      </c>
      <c r="E87" s="104">
        <v>10</v>
      </c>
      <c r="F87" s="104"/>
      <c r="G87" s="104">
        <v>108</v>
      </c>
      <c r="H87" s="104"/>
      <c r="I87" s="104"/>
      <c r="J87" s="104"/>
      <c r="K87" s="104"/>
    </row>
    <row r="88" spans="2:11" x14ac:dyDescent="0.25">
      <c r="B88" s="100"/>
      <c r="C88" s="105" t="s">
        <v>382</v>
      </c>
      <c r="D88" s="106">
        <v>112</v>
      </c>
      <c r="E88" s="106"/>
      <c r="F88" s="106">
        <v>238</v>
      </c>
      <c r="G88" s="106"/>
      <c r="H88" s="106"/>
      <c r="I88" s="106"/>
      <c r="J88" s="106"/>
      <c r="K88" s="106"/>
    </row>
    <row r="89" spans="2:11" x14ac:dyDescent="0.25">
      <c r="B89" s="100"/>
      <c r="C89" s="100" t="s">
        <v>383</v>
      </c>
      <c r="D89" s="101">
        <v>252</v>
      </c>
      <c r="E89" s="101"/>
      <c r="F89" s="101">
        <v>38</v>
      </c>
      <c r="G89" s="101"/>
      <c r="H89" s="101"/>
      <c r="I89" s="101"/>
      <c r="J89" s="101"/>
      <c r="K89" s="101"/>
    </row>
    <row r="90" spans="2:11" x14ac:dyDescent="0.25">
      <c r="B90" s="98" t="s">
        <v>309</v>
      </c>
      <c r="C90" s="99"/>
      <c r="D90" s="107" t="s">
        <v>384</v>
      </c>
      <c r="E90" s="108" t="s">
        <v>385</v>
      </c>
      <c r="F90" s="108" t="s">
        <v>386</v>
      </c>
      <c r="G90" s="108" t="s">
        <v>387</v>
      </c>
      <c r="H90" s="108" t="s">
        <v>388</v>
      </c>
      <c r="I90" s="108" t="s">
        <v>389</v>
      </c>
      <c r="J90" s="108" t="s">
        <v>390</v>
      </c>
      <c r="K90" s="108" t="s">
        <v>391</v>
      </c>
    </row>
    <row r="91" spans="2:11" x14ac:dyDescent="0.25">
      <c r="B91" s="100"/>
      <c r="C91" s="103" t="s">
        <v>392</v>
      </c>
      <c r="D91" s="104">
        <v>646</v>
      </c>
      <c r="E91" s="104">
        <v>458</v>
      </c>
      <c r="F91" s="104">
        <v>658</v>
      </c>
      <c r="G91" s="104"/>
      <c r="H91" s="104"/>
      <c r="I91" s="104"/>
      <c r="J91" s="104"/>
      <c r="K91" s="104"/>
    </row>
    <row r="92" spans="2:11" x14ac:dyDescent="0.25">
      <c r="B92" s="100"/>
      <c r="C92" s="105" t="s">
        <v>393</v>
      </c>
      <c r="D92" s="106"/>
      <c r="E92" s="106"/>
      <c r="F92" s="106"/>
      <c r="G92" s="106">
        <v>128</v>
      </c>
      <c r="H92" s="106">
        <v>1888</v>
      </c>
      <c r="I92" s="106">
        <v>10</v>
      </c>
      <c r="J92" s="106"/>
      <c r="K92" s="106"/>
    </row>
    <row r="93" spans="2:11" x14ac:dyDescent="0.25">
      <c r="B93" s="100"/>
      <c r="C93" s="105" t="s">
        <v>394</v>
      </c>
      <c r="D93" s="106"/>
      <c r="E93" s="106"/>
      <c r="F93" s="106"/>
      <c r="G93" s="106"/>
      <c r="H93" s="106"/>
      <c r="I93" s="106"/>
      <c r="J93" s="106">
        <v>612</v>
      </c>
      <c r="K93" s="106">
        <v>919</v>
      </c>
    </row>
    <row r="94" spans="2:11" x14ac:dyDescent="0.25">
      <c r="B94" s="100"/>
      <c r="C94" s="105" t="s">
        <v>395</v>
      </c>
      <c r="D94" s="106"/>
      <c r="E94" s="106"/>
      <c r="F94" s="106">
        <v>184</v>
      </c>
      <c r="G94" s="106"/>
      <c r="H94" s="106"/>
      <c r="I94" s="106">
        <v>12</v>
      </c>
      <c r="J94" s="106"/>
      <c r="K94" s="106"/>
    </row>
  </sheetData>
  <mergeCells count="2">
    <mergeCell ref="A1:L1"/>
    <mergeCell ref="A2:L2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List</vt:lpstr>
      <vt:lpstr>Report</vt:lpstr>
      <vt:lpstr>Working document</vt:lpstr>
      <vt:lpstr>Focus 1 - Competitive situation</vt:lpstr>
      <vt:lpstr>Focus 2 - Entry barriers</vt:lpstr>
      <vt:lpstr>Focus 3 - Direct competition</vt:lpstr>
      <vt:lpstr>'Focus 1 - Competitive situation'!_ftn1</vt:lpstr>
      <vt:lpstr>'Focus 1 - Competitive situation'!_ftn2</vt:lpstr>
      <vt:lpstr>'Focus 1 - Competitive situation'!_ftn3</vt:lpstr>
      <vt:lpstr>'Focus 1 - Competitive situation'!_ftn4</vt:lpstr>
      <vt:lpstr>'Focus 1 - Competitive situation'!_ftn5</vt:lpstr>
      <vt:lpstr>'Focus 1 - Competitive situation'!_ftnref1</vt:lpstr>
      <vt:lpstr>'Focus 1 - Competitive situation'!_ftnref2</vt:lpstr>
      <vt:lpstr>'Focus 1 - Competitive situation'!_ftnref3</vt:lpstr>
      <vt:lpstr>'Focus 1 - Competitive situation'!_ftnref4</vt:lpstr>
      <vt:lpstr>'Focus 1 - Competitive situation'!_ftnref5</vt:lpstr>
      <vt:lpstr>List!_Toc501034278</vt:lpstr>
      <vt:lpstr>List!_Toc501639855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Gonçalves</dc:creator>
  <cp:lastModifiedBy>LAI Anh</cp:lastModifiedBy>
  <cp:lastPrinted>2019-02-27T09:58:14Z</cp:lastPrinted>
  <dcterms:created xsi:type="dcterms:W3CDTF">2018-01-25T17:49:51Z</dcterms:created>
  <dcterms:modified xsi:type="dcterms:W3CDTF">2020-03-31T14:11:25Z</dcterms:modified>
</cp:coreProperties>
</file>