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mc:AlternateContent xmlns:mc="http://schemas.openxmlformats.org/markup-compatibility/2006">
    <mc:Choice Requires="x15">
      <x15ac:absPath xmlns:x15ac="http://schemas.microsoft.com/office/spreadsheetml/2010/11/ac" url="O:\Ferroviaire\02. Décisions Collecte de données\Décision GI et IS\Décision 2019\GI\04. Décision finale\"/>
    </mc:Choice>
  </mc:AlternateContent>
  <xr:revisionPtr revIDLastSave="0" documentId="13_ncr:1_{8E53C5FF-CA7C-48CC-AF38-93D497E4EA38}" xr6:coauthVersionLast="43" xr6:coauthVersionMax="43" xr10:uidLastSave="{00000000-0000-0000-0000-000000000000}"/>
  <bookViews>
    <workbookView xWindow="-120" yWindow="-120" windowWidth="29040" windowHeight="15990" tabRatio="880" activeTab="2" xr2:uid="{00000000-000D-0000-FFFF-FFFF00000000}"/>
  </bookViews>
  <sheets>
    <sheet name="1. Définitions" sheetId="1" r:id="rId1"/>
    <sheet name="2. GI" sheetId="2" r:id="rId2"/>
    <sheet name="3. Utilisation infra - réseau" sheetId="3" r:id="rId3"/>
    <sheet name="4. Utilisation infra-sillonsVoy" sheetId="4" r:id="rId4"/>
    <sheet name="5. Utilisation infra-sillonFret" sheetId="11" r:id="rId5"/>
    <sheet name="6. Utilisation infra-trafic" sheetId="21" r:id="rId6"/>
    <sheet name="7. Utilisation infra-traficVoy" sheetId="5" r:id="rId7"/>
    <sheet name="8. Utilisation infra_traficAutr" sheetId="17" r:id="rId8"/>
    <sheet name="9. Indic. qualité exploitation" sheetId="15" r:id="rId9"/>
    <sheet name="10. REF" sheetId="7" r:id="rId10"/>
    <sheet name="11. Redevances" sheetId="20" r:id="rId11"/>
  </sheets>
  <definedNames>
    <definedName name="_xlnm.Print_Area" localSheetId="0">'1. Définitions'!$A$1:$H$61</definedName>
    <definedName name="_xlnm.Print_Area" localSheetId="9">'10. REF'!$A$1:$Q$54</definedName>
    <definedName name="_xlnm.Print_Area" localSheetId="10">'11. Redevances'!$A$1:$S$44</definedName>
    <definedName name="_xlnm.Print_Area" localSheetId="1">'2. GI'!$A$1:$M$22</definedName>
    <definedName name="_xlnm.Print_Area" localSheetId="2">'3. Utilisation infra - réseau'!$A$1:$N$71</definedName>
    <definedName name="_xlnm.Print_Area" localSheetId="3">'4. Utilisation infra-sillonsVoy'!$A$1:$T$114</definedName>
    <definedName name="_xlnm.Print_Area" localSheetId="4">'5. Utilisation infra-sillonFret'!$A$1:$Z$58</definedName>
    <definedName name="_xlnm.Print_Area" localSheetId="5">'6. Utilisation infra-trafic'!$A$1:$P$71</definedName>
    <definedName name="_xlnm.Print_Area" localSheetId="6">'7. Utilisation infra-traficVoy'!$A$1:$S$76</definedName>
    <definedName name="_xlnm.Print_Area" localSheetId="7">'8. Utilisation infra_traficAutr'!$A$1:$P$24</definedName>
    <definedName name="_xlnm.Print_Area" localSheetId="8">'9. Indic. qualité exploitation'!$A$1:$J$99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41" i="20" l="1"/>
  <c r="N40" i="20"/>
  <c r="N39" i="20"/>
  <c r="L42" i="20"/>
  <c r="K42" i="20"/>
  <c r="M29" i="20"/>
  <c r="L29" i="20"/>
  <c r="K29" i="20"/>
  <c r="M22" i="20"/>
  <c r="L22" i="20"/>
  <c r="K22" i="20"/>
  <c r="L31" i="20" l="1"/>
  <c r="K31" i="20"/>
  <c r="M31" i="20"/>
  <c r="S43" i="11" l="1"/>
  <c r="R43" i="11"/>
  <c r="Q43" i="11"/>
  <c r="P43" i="11"/>
  <c r="O43" i="11"/>
  <c r="N82" i="4"/>
  <c r="O82" i="4"/>
  <c r="P82" i="4"/>
  <c r="Q82" i="4"/>
  <c r="R82" i="4"/>
  <c r="R83" i="4"/>
  <c r="N75" i="4"/>
  <c r="N83" i="4" s="1"/>
  <c r="O75" i="4"/>
  <c r="O83" i="4" s="1"/>
  <c r="P75" i="4"/>
  <c r="P83" i="4" s="1"/>
  <c r="Q75" i="4"/>
  <c r="R75" i="4"/>
  <c r="Q83" i="4" l="1"/>
  <c r="H42" i="20"/>
  <c r="I42" i="20"/>
  <c r="N42" i="20" l="1"/>
  <c r="N30" i="20"/>
  <c r="J29" i="20"/>
  <c r="I29" i="20"/>
  <c r="H29" i="20"/>
  <c r="N28" i="20"/>
  <c r="N27" i="20"/>
  <c r="N26" i="20"/>
  <c r="N25" i="20"/>
  <c r="N24" i="20"/>
  <c r="J22" i="20"/>
  <c r="I22" i="20"/>
  <c r="H22" i="20"/>
  <c r="N21" i="20"/>
  <c r="N20" i="20"/>
  <c r="N19" i="20"/>
  <c r="N18" i="20"/>
  <c r="N17" i="20"/>
  <c r="N16" i="20"/>
  <c r="N15" i="20"/>
  <c r="N29" i="20" l="1"/>
  <c r="J31" i="20"/>
  <c r="H31" i="20"/>
  <c r="N22" i="20"/>
  <c r="I31" i="20"/>
  <c r="N31" i="20" l="1"/>
  <c r="I74" i="5"/>
  <c r="I57" i="5"/>
  <c r="I58" i="5"/>
  <c r="I59" i="5"/>
  <c r="I60" i="5"/>
  <c r="I61" i="5"/>
  <c r="I62" i="5"/>
  <c r="I63" i="5"/>
  <c r="I64" i="5"/>
  <c r="I65" i="5"/>
  <c r="I66" i="5"/>
  <c r="I67" i="5"/>
  <c r="I68" i="5"/>
  <c r="I69" i="5"/>
  <c r="I70" i="5"/>
  <c r="I71" i="5"/>
  <c r="I72" i="5"/>
  <c r="I73" i="5"/>
  <c r="I56" i="5"/>
  <c r="I55" i="5"/>
  <c r="H75" i="5"/>
  <c r="G75" i="5"/>
  <c r="F75" i="5"/>
  <c r="E75" i="5"/>
  <c r="P39" i="5"/>
  <c r="P38" i="5"/>
  <c r="D32" i="11"/>
  <c r="I75" i="5" l="1"/>
  <c r="P40" i="5" l="1"/>
  <c r="P41" i="5"/>
  <c r="P42" i="5"/>
  <c r="P43" i="5"/>
  <c r="P44" i="5"/>
  <c r="J44" i="5"/>
  <c r="L44" i="5"/>
  <c r="N44" i="5"/>
  <c r="H44" i="5"/>
  <c r="P28" i="5"/>
  <c r="P29" i="5"/>
  <c r="P30" i="5"/>
  <c r="P31" i="5"/>
  <c r="P27" i="5"/>
  <c r="Q28" i="5"/>
  <c r="Q29" i="5"/>
  <c r="Q30" i="5"/>
  <c r="Q31" i="5"/>
  <c r="Q27" i="5"/>
  <c r="Q32" i="5" s="1"/>
  <c r="J32" i="5"/>
  <c r="I32" i="5"/>
  <c r="K32" i="5"/>
  <c r="L32" i="5"/>
  <c r="M32" i="5"/>
  <c r="N32" i="5"/>
  <c r="O32" i="5"/>
  <c r="N21" i="5"/>
  <c r="O21" i="5"/>
  <c r="M21" i="5"/>
  <c r="L21" i="5"/>
  <c r="K21" i="5"/>
  <c r="J21" i="5"/>
  <c r="I21" i="5"/>
  <c r="H21" i="5"/>
  <c r="Q15" i="5"/>
  <c r="Q16" i="5"/>
  <c r="Q17" i="5"/>
  <c r="Q18" i="5"/>
  <c r="Q19" i="5"/>
  <c r="Q20" i="5"/>
  <c r="Q14" i="5"/>
  <c r="P15" i="5"/>
  <c r="P16" i="5"/>
  <c r="P17" i="5"/>
  <c r="P18" i="5"/>
  <c r="P19" i="5"/>
  <c r="P20" i="5"/>
  <c r="P14" i="5"/>
  <c r="P32" i="5" l="1"/>
  <c r="Q21" i="5"/>
  <c r="P21" i="5"/>
  <c r="J22" i="11"/>
  <c r="K22" i="11"/>
  <c r="L22" i="11"/>
  <c r="M22" i="11"/>
  <c r="N22" i="11"/>
  <c r="O22" i="11"/>
  <c r="K34" i="4" l="1"/>
  <c r="L34" i="4"/>
  <c r="M34" i="4"/>
  <c r="N34" i="4"/>
  <c r="O34" i="4"/>
  <c r="J34" i="4"/>
  <c r="O27" i="4"/>
  <c r="O35" i="4" s="1"/>
  <c r="K27" i="4"/>
  <c r="K35" i="4" s="1"/>
  <c r="L27" i="4"/>
  <c r="M27" i="4"/>
  <c r="N27" i="4"/>
  <c r="M35" i="4" l="1"/>
  <c r="N35" i="4"/>
  <c r="L35" i="4"/>
  <c r="G52" i="11" l="1"/>
  <c r="F52" i="11"/>
  <c r="E52" i="11"/>
  <c r="D52" i="11"/>
  <c r="M43" i="11"/>
  <c r="N43" i="11"/>
  <c r="L43" i="11"/>
  <c r="K43" i="11"/>
  <c r="J43" i="11"/>
  <c r="I43" i="11"/>
  <c r="H43" i="11"/>
  <c r="G43" i="11"/>
  <c r="F43" i="11"/>
  <c r="E43" i="11"/>
  <c r="P31" i="11"/>
  <c r="O31" i="11"/>
  <c r="N31" i="11"/>
  <c r="M31" i="11"/>
  <c r="I32" i="11"/>
  <c r="H32" i="11"/>
  <c r="G32" i="11"/>
  <c r="F32" i="11"/>
  <c r="E32" i="11"/>
  <c r="H22" i="11"/>
  <c r="I22" i="11"/>
  <c r="P22" i="11"/>
  <c r="E34" i="4" l="1"/>
  <c r="E27" i="4"/>
  <c r="E35" i="4" s="1"/>
  <c r="D27" i="4"/>
  <c r="I34" i="4"/>
  <c r="J27" i="4"/>
  <c r="J35" i="4" s="1"/>
  <c r="I27" i="4"/>
  <c r="H34" i="4"/>
  <c r="H27" i="4"/>
  <c r="H35" i="4" s="1"/>
  <c r="G34" i="4"/>
  <c r="F34" i="4"/>
  <c r="G27" i="4"/>
  <c r="G35" i="4" s="1"/>
  <c r="F27" i="4"/>
  <c r="F35" i="4" s="1"/>
  <c r="I35" i="4" l="1"/>
  <c r="G105" i="4"/>
  <c r="F105" i="4"/>
  <c r="E105" i="4"/>
  <c r="D105" i="4"/>
  <c r="G98" i="4"/>
  <c r="G106" i="4" s="1"/>
  <c r="F98" i="4"/>
  <c r="E98" i="4"/>
  <c r="E106" i="4" s="1"/>
  <c r="D98" i="4"/>
  <c r="D106" i="4" s="1"/>
  <c r="M82" i="4"/>
  <c r="L82" i="4"/>
  <c r="K82" i="4"/>
  <c r="J82" i="4"/>
  <c r="I82" i="4"/>
  <c r="M75" i="4"/>
  <c r="M83" i="4" s="1"/>
  <c r="L75" i="4"/>
  <c r="K75" i="4"/>
  <c r="J75" i="4"/>
  <c r="I75" i="4"/>
  <c r="I83" i="4" s="1"/>
  <c r="G82" i="4"/>
  <c r="F82" i="4"/>
  <c r="E82" i="4"/>
  <c r="D82" i="4"/>
  <c r="G75" i="4"/>
  <c r="G83" i="4" s="1"/>
  <c r="F75" i="4"/>
  <c r="F83" i="4" s="1"/>
  <c r="E75" i="4"/>
  <c r="E83" i="4" s="1"/>
  <c r="D75" i="4"/>
  <c r="D83" i="4" s="1"/>
  <c r="H82" i="4"/>
  <c r="H75" i="4"/>
  <c r="P56" i="4"/>
  <c r="P49" i="4"/>
  <c r="P57" i="4" s="1"/>
  <c r="O56" i="4"/>
  <c r="N56" i="4"/>
  <c r="M56" i="4"/>
  <c r="O49" i="4"/>
  <c r="N49" i="4"/>
  <c r="M49" i="4"/>
  <c r="E57" i="4"/>
  <c r="F57" i="4"/>
  <c r="G57" i="4"/>
  <c r="H57" i="4"/>
  <c r="I57" i="4"/>
  <c r="E50" i="4"/>
  <c r="E58" i="4" s="1"/>
  <c r="F50" i="4"/>
  <c r="G50" i="4"/>
  <c r="H50" i="4"/>
  <c r="I50" i="4"/>
  <c r="I58" i="4" s="1"/>
  <c r="F106" i="4" l="1"/>
  <c r="O57" i="4"/>
  <c r="G58" i="4"/>
  <c r="M57" i="4"/>
  <c r="H83" i="4"/>
  <c r="K83" i="4"/>
  <c r="J83" i="4"/>
  <c r="L83" i="4"/>
  <c r="H58" i="4"/>
  <c r="F58" i="4"/>
  <c r="N57" i="4"/>
  <c r="D57" i="4" l="1"/>
  <c r="D50" i="4"/>
  <c r="D58" i="4" s="1"/>
  <c r="P34" i="4"/>
  <c r="P27" i="4"/>
  <c r="P35" i="4" s="1"/>
  <c r="L15" i="17" l="1"/>
  <c r="L17" i="17" s="1"/>
  <c r="L19" i="17" s="1"/>
  <c r="M15" i="17"/>
  <c r="M17" i="17" s="1"/>
  <c r="M19" i="17" s="1"/>
  <c r="N15" i="17"/>
  <c r="N17" i="17" s="1"/>
  <c r="N19" i="17" s="1"/>
  <c r="O15" i="17"/>
  <c r="O17" i="17" s="1"/>
  <c r="O19" i="17" s="1"/>
  <c r="H32" i="5"/>
  <c r="K15" i="17"/>
  <c r="K17" i="17" s="1"/>
  <c r="K19" i="17" s="1"/>
  <c r="J15" i="17"/>
  <c r="J17" i="17" s="1"/>
  <c r="J19" i="17" s="1"/>
  <c r="I15" i="17"/>
  <c r="I17" i="17" s="1"/>
  <c r="I19" i="17" s="1"/>
  <c r="H15" i="17"/>
  <c r="H17" i="17" s="1"/>
  <c r="H19" i="17" s="1"/>
  <c r="D34" i="4" l="1"/>
  <c r="D35" i="4" s="1"/>
  <c r="E22" i="11" l="1"/>
  <c r="F22" i="11"/>
  <c r="G22" i="11"/>
  <c r="D22" i="11"/>
</calcChain>
</file>

<file path=xl/sharedStrings.xml><?xml version="1.0" encoding="utf-8"?>
<sst xmlns="http://schemas.openxmlformats.org/spreadsheetml/2006/main" count="957" uniqueCount="536">
  <si>
    <t xml:space="preserve">MODALITES </t>
  </si>
  <si>
    <t>1. Définitions</t>
  </si>
  <si>
    <t>Libellé</t>
  </si>
  <si>
    <t>Format de l'information</t>
  </si>
  <si>
    <t>Définition</t>
  </si>
  <si>
    <t>Fréquence de collecte</t>
  </si>
  <si>
    <t>kilomètres</t>
  </si>
  <si>
    <t>Annuelle</t>
  </si>
  <si>
    <t>Nombre</t>
  </si>
  <si>
    <t>Age moyen du réseau</t>
  </si>
  <si>
    <t>2. Informations sur le gestionnaire d'infrastructure (onglet GI)</t>
  </si>
  <si>
    <t>3. Utilisation de l'infrastructure - Caractéristiques du réseau (onglet Utilisation infra-réseau)</t>
  </si>
  <si>
    <t>INFORMATIONS SUR LE GESTIONNAIRE D'INFRASTRUCTURE</t>
  </si>
  <si>
    <t>Informations à compléter/mettre à jour à chaque envoi de fichier</t>
  </si>
  <si>
    <t>INFORMATIONS SUR L'UTILISATION DE L'INFRASTRUCTURE</t>
  </si>
  <si>
    <t>- Caractéristiques du réseau -</t>
  </si>
  <si>
    <t>LGV</t>
  </si>
  <si>
    <t>UIC 5 et 6</t>
  </si>
  <si>
    <t>UIC 7 à 9 (AV)</t>
  </si>
  <si>
    <t>UIC 7 à 9 (SV)</t>
  </si>
  <si>
    <t>En km de lignes</t>
  </si>
  <si>
    <t>En km de voies</t>
  </si>
  <si>
    <t>Total</t>
  </si>
  <si>
    <t>Sillons "à l'étude"</t>
  </si>
  <si>
    <t>- Sillons voyageurs -</t>
  </si>
  <si>
    <t>Trafic commercial intérieur 
(origine et destination en France)</t>
  </si>
  <si>
    <t>Trains.km</t>
  </si>
  <si>
    <t>Total Trafic commercial intérieur</t>
  </si>
  <si>
    <t>Trafic commercial international 
(origine ou destination hors France)</t>
  </si>
  <si>
    <t>Total Trafic commercial international</t>
  </si>
  <si>
    <t>Trafic non commercial</t>
  </si>
  <si>
    <t>Sous-Total Trafic commercial</t>
  </si>
  <si>
    <t>INFORMATIONS SUR LES RESULTATS ECONOMIQUES ET FINANCIERS</t>
  </si>
  <si>
    <t>Documents à fournir :</t>
  </si>
  <si>
    <t>Transport national</t>
  </si>
  <si>
    <t>Total transport national</t>
  </si>
  <si>
    <t>Transport international</t>
  </si>
  <si>
    <t>Total transport international</t>
  </si>
  <si>
    <t>Trains non-commerciaux</t>
  </si>
  <si>
    <t>TOTAL</t>
  </si>
  <si>
    <t>Trains non commerciaux</t>
  </si>
  <si>
    <t>kilomètres de lignes et de voies</t>
  </si>
  <si>
    <t>Sillons commerciaux</t>
  </si>
  <si>
    <t>Trafic international</t>
  </si>
  <si>
    <t xml:space="preserve">Trains.km </t>
  </si>
  <si>
    <t>Tonnes.km brutes</t>
  </si>
  <si>
    <t>Informations sur l'utilisation de l'infrastructure</t>
  </si>
  <si>
    <t>Sur les caractéristiques du réseau (onglet 3)</t>
  </si>
  <si>
    <t>Nom de l'entreprise/ Dénomination sociale</t>
  </si>
  <si>
    <t>Forme juridique de l'entreprise</t>
  </si>
  <si>
    <t>N° SIREN de l'entreprise</t>
  </si>
  <si>
    <t>Nom du groupe / Dénomination sociale du groupe, le cas échéant</t>
  </si>
  <si>
    <t>NOM et prénom de l'interlocuteur répondant</t>
  </si>
  <si>
    <t>Fonction</t>
  </si>
  <si>
    <t>Téléphone</t>
  </si>
  <si>
    <t>Courriel</t>
  </si>
  <si>
    <t>Kilomètres de voies hors d'âge</t>
  </si>
  <si>
    <t>Longueur totale du réseau</t>
  </si>
  <si>
    <t>Longueur du réseau électrifié</t>
  </si>
  <si>
    <t>Longueur du réseau LGV</t>
  </si>
  <si>
    <t>Voies hors d'âge</t>
  </si>
  <si>
    <t xml:space="preserve">   Dont réseau électrifié</t>
  </si>
  <si>
    <t>Longueur du réseau</t>
  </si>
  <si>
    <t>Trafic commercial intérieur : trains.km
(origine et destination en France)</t>
  </si>
  <si>
    <t>Trafic non commercial : trains.km</t>
  </si>
  <si>
    <t>Cette annexe vise à proposer un exemple de formalisme permettant de répondre aux besoins de l'Autorité.</t>
  </si>
  <si>
    <t>Sillons-jours</t>
  </si>
  <si>
    <t>Sillons attribués "fermes"</t>
  </si>
  <si>
    <t>Total sillons - trafic intérieur</t>
  </si>
  <si>
    <t>Total sillons - trafic international</t>
  </si>
  <si>
    <t>GI</t>
  </si>
  <si>
    <t>EF</t>
  </si>
  <si>
    <t>Trafic national</t>
  </si>
  <si>
    <t>Sillons demandés</t>
  </si>
  <si>
    <t>Sillons non attribués</t>
  </si>
  <si>
    <t>Dénomination du demandeur :</t>
  </si>
  <si>
    <t>Total Sillons-jours</t>
  </si>
  <si>
    <t>- Sillons fret -</t>
  </si>
  <si>
    <t>- Qualité de l'exploitation -</t>
  </si>
  <si>
    <t>Cause 2</t>
  </si>
  <si>
    <t>Cause 3</t>
  </si>
  <si>
    <t>…</t>
  </si>
  <si>
    <t>TER</t>
  </si>
  <si>
    <t>Transilien</t>
  </si>
  <si>
    <t>TAGV</t>
  </si>
  <si>
    <t>TGL  (Train grande ligne)</t>
  </si>
  <si>
    <t>TAGV (Train apte à la grande vitesse)</t>
  </si>
  <si>
    <t xml:space="preserve">    Dont TET</t>
  </si>
  <si>
    <t xml:space="preserve">    Dont Hors TET</t>
  </si>
  <si>
    <t xml:space="preserve">    Dont Autres</t>
  </si>
  <si>
    <t>TGL</t>
  </si>
  <si>
    <t xml:space="preserve">    Dont HORS TET</t>
  </si>
  <si>
    <t xml:space="preserve">Suppression ou modification par : </t>
  </si>
  <si>
    <t>Cumul des minutes perdues - causes Périmètre GI (SAP)</t>
  </si>
  <si>
    <t>Cumul des minutes perdues - causes Périmètre Autres (SAP)</t>
  </si>
  <si>
    <t>dont cumul minutes perdues causes GI "internes"</t>
  </si>
  <si>
    <t>Nombre d'événements-origines ("EO") maitrisables GI</t>
  </si>
  <si>
    <t>Défaillance infrastructure</t>
  </si>
  <si>
    <t>Gestion des chantiers travaux</t>
  </si>
  <si>
    <t>Gestion des circulations</t>
  </si>
  <si>
    <t>Ralentissement forfaitaire</t>
  </si>
  <si>
    <t>Malveillance affectant le GI</t>
  </si>
  <si>
    <t>Intempéries affectant le GI</t>
  </si>
  <si>
    <t>Incidents liés à tiers affectant le GI</t>
  </si>
  <si>
    <t>Autres causes externes GI</t>
  </si>
  <si>
    <t>Répartition des minutes perdues pour causes GI (SAP):</t>
  </si>
  <si>
    <t>Répartition des minutes perdues pour causes EF (SAP):</t>
  </si>
  <si>
    <t>Préparation des trains</t>
  </si>
  <si>
    <t>Défaillance matériel roulant</t>
  </si>
  <si>
    <t>Escale</t>
  </si>
  <si>
    <t>Conduite des trains</t>
  </si>
  <si>
    <t>Non-respect de marche tracée</t>
  </si>
  <si>
    <t>Malveillance affectant l'EF</t>
  </si>
  <si>
    <t>Intempéries affectant l'EF</t>
  </si>
  <si>
    <t>Incidents liés à tiers affectant l'EF</t>
  </si>
  <si>
    <t>Autres causes externes EF</t>
  </si>
  <si>
    <t>Répartition des minutes perdues pour causes Autres (SAP):</t>
  </si>
  <si>
    <t>Cause 1 (merci de lister toutes les autres causes)</t>
  </si>
  <si>
    <t>en minutes</t>
  </si>
  <si>
    <t>Train de voyageurs</t>
  </si>
  <si>
    <t>Train de fret</t>
  </si>
  <si>
    <t>Régional IdF</t>
  </si>
  <si>
    <t>Régional hors IdF</t>
  </si>
  <si>
    <t xml:space="preserve">Train Grandes Lignes </t>
  </si>
  <si>
    <t>TER (fournir un détail par région)</t>
  </si>
  <si>
    <t xml:space="preserve">  Dont TET</t>
  </si>
  <si>
    <t xml:space="preserve">  Dont Hors TET</t>
  </si>
  <si>
    <t xml:space="preserve">  Dont Autres</t>
  </si>
  <si>
    <t xml:space="preserve">Total </t>
  </si>
  <si>
    <t>Nombre total de kilomètres de lignes et de voies électrifiées sur le réseau du GI. L'information est détaillée par type de voies (catégories UIC) et par région ou par établissement (ex: infrapôle, port).</t>
  </si>
  <si>
    <t>Nombre total de kilomètres de lignes et de voies principales sur le réseau du GI. L'information est détaillée par type de voies (catégories UIC) et par région ou par établissement (ex: infrapôle, port).</t>
  </si>
  <si>
    <t>Nombre total de kilomètres de lignes et de voies  à grande-vitesse sur le réseau du GI. L'information est détaillée par région  ou par établissement (ex: infrapôle, port).</t>
  </si>
  <si>
    <t>Nombre de sillons-jours restant "à l'étude" lors de la publication de l'horaire de service. L'information est détaillée par demandeur et par type de trafic.</t>
  </si>
  <si>
    <t>Sillons "non attribués"</t>
  </si>
  <si>
    <t>Sillons "affermis"</t>
  </si>
  <si>
    <t>Sillons correspondant à une circulation à vocation commerciale (conventionnée ou non) sur voies principales.</t>
  </si>
  <si>
    <t>Sillons.km</t>
  </si>
  <si>
    <t>Trafic commercial intérieur</t>
  </si>
  <si>
    <t>Trafic commercial international</t>
  </si>
  <si>
    <t>Nombre total de trains.km commerciaux dont l'origine et la destination se situent sur le territoire national.</t>
  </si>
  <si>
    <t xml:space="preserve">Nombre total de trains.km commerciaux dont l'origine ou la destination se situent hors du territoire national. </t>
  </si>
  <si>
    <t>Cumul des minutes perdues - causes Périmètre EF (SAP)</t>
  </si>
  <si>
    <t>Régularité à 5 minutes toutes causes (Moyenne des minutes perdues aux 100 km par rapport à l’horaire prévu). L'information est à fournir au global et par demandeur.</t>
  </si>
  <si>
    <t>Cumul des minutes perdues - causes Périmètre GI (SAP). Fournir également le détail des minutes perdues causes GI "internes" et le nombre d'événements-origines ("EO") maitrisables GI. L'information est à fournir au global et par demandeur.</t>
  </si>
  <si>
    <t>Cumul des minutes perdues - causes Périmètre EF (SAP). L'information est à fournir au global et par demandeur.</t>
  </si>
  <si>
    <t>Répartition des minutes perdues pour causes GI (SAP), détaillée par catégorie de causes. L'information est à fournir au global et par demandeur.</t>
  </si>
  <si>
    <t>Cumul des minutes perdues - causes Périmètre Autres (SAP). L'information est à fournir au global et par demandeur.</t>
  </si>
  <si>
    <t>Répartition des minutes perdues pour causes EF (SAP), détaillée par catégorie de causes. L'information est à fournir au global et par demandeur.</t>
  </si>
  <si>
    <t>Répartition des minutes perdues pour causes Autres (SAP), détaillée par catégorie de causes. L'information est à fournir au global et par demandeur.</t>
  </si>
  <si>
    <t>Précisez ci-dessous votre méthodologie de calcul de l'âge moyen de réseau, si celle-ci diffère de la définition déjà précisée dans le cadre de la décision n°2016-085 du 31 mai 2016.</t>
  </si>
  <si>
    <t>- Trafic voyageurs -</t>
  </si>
  <si>
    <t>Informations à détailler par EF</t>
  </si>
  <si>
    <t>Trimestre 1</t>
  </si>
  <si>
    <t>Trimestre 2</t>
  </si>
  <si>
    <t xml:space="preserve">Trimestre 3 </t>
  </si>
  <si>
    <t>Trimestre 4</t>
  </si>
  <si>
    <t>Semestre 1</t>
  </si>
  <si>
    <t>Semestre 2</t>
  </si>
  <si>
    <t>Total Trafic non-commercial</t>
  </si>
  <si>
    <t>Trimestre 3</t>
  </si>
  <si>
    <t>Commerciaux</t>
  </si>
  <si>
    <t>Alsace</t>
  </si>
  <si>
    <t>Aquitaine</t>
  </si>
  <si>
    <t>Auvergne</t>
  </si>
  <si>
    <t>Basse-Normandie</t>
  </si>
  <si>
    <t>Bourgogne</t>
  </si>
  <si>
    <t>Bretagne</t>
  </si>
  <si>
    <t>Centre</t>
  </si>
  <si>
    <t>Champagne-Ardenne</t>
  </si>
  <si>
    <t>Franche-Comté</t>
  </si>
  <si>
    <t>Haute-Normandie</t>
  </si>
  <si>
    <t>Languedoc-Roussillon</t>
  </si>
  <si>
    <t>Limousin</t>
  </si>
  <si>
    <t>Lorraine</t>
  </si>
  <si>
    <t>Midi-Pyrénées</t>
  </si>
  <si>
    <t>Nord-Pas-de-Calais</t>
  </si>
  <si>
    <t>Pays de la Loire</t>
  </si>
  <si>
    <t>Picardie</t>
  </si>
  <si>
    <t>Poitou-Charentes</t>
  </si>
  <si>
    <t>Rhône-Alpes</t>
  </si>
  <si>
    <t>TER (total)</t>
  </si>
  <si>
    <t>Détail TER : trains.km</t>
  </si>
  <si>
    <t>PACA</t>
  </si>
  <si>
    <t>T1</t>
  </si>
  <si>
    <t>T2</t>
  </si>
  <si>
    <t>T3</t>
  </si>
  <si>
    <t>T4</t>
  </si>
  <si>
    <t>Les informations suivantes sont à détailler par EF</t>
  </si>
  <si>
    <t xml:space="preserve">Total compensations fret € </t>
  </si>
  <si>
    <t>UIC 1 à 4</t>
  </si>
  <si>
    <t>Hors LGV</t>
  </si>
  <si>
    <t>Indice de Consistance de la Voie courante (ICV)</t>
  </si>
  <si>
    <t>Indice de Consistance des appareils de Voie (ICV)</t>
  </si>
  <si>
    <t>Kilomètres de voies sous ralentissement</t>
  </si>
  <si>
    <t>Semestrielle</t>
  </si>
  <si>
    <t>Indice /100</t>
  </si>
  <si>
    <t>Age moyen de la voie obtenu par la moyenne pondérée des âges des 3 composants (rail, traverses, ballast). La pondération est déterminée par les coûts de renouvellement de chaque composant pour 1 kilomètre de voie. Dans le cas d'une autre méthode d'évaluation par le GI, la méthodologie doit être détaillée dans le champ réponse approprié.
L'information est détaillée par type de voies (catégories UIC) et par région administrative (anciennes régions).</t>
  </si>
  <si>
    <t>Nombre total de kilomètres de voies dites hors d'âge, sur la base des composants de la voie dont l'âge est au-delà du seuil de régénération défini dans la politique de régénération qui les concerne.  L'information est détaillée par type de voies (catégories UIC) et par région administrative (anciennes régions).</t>
  </si>
  <si>
    <t>Construction (A publication en Septembre A-1)</t>
  </si>
  <si>
    <t>Demandes au service (DS et DTS)</t>
  </si>
  <si>
    <t>Sillons non-traités</t>
  </si>
  <si>
    <t>Total SJ demandés</t>
  </si>
  <si>
    <t>SJ = Sillons-jours</t>
  </si>
  <si>
    <t>SJ</t>
  </si>
  <si>
    <t>Total SJ non-atrribués</t>
  </si>
  <si>
    <t>Dont SJ affectés par des demandes irréalisables</t>
  </si>
  <si>
    <t>Sillons-jours et sillons-km</t>
  </si>
  <si>
    <t>Nombre de sillons-jours et équivalent en sillons-kilomètres attribués par le GI à la publication de l'horaire de service. L'information est détaillée par demandeur et par type de trafic.</t>
  </si>
  <si>
    <t>Sillons-km</t>
  </si>
  <si>
    <t>Sillons facturés</t>
  </si>
  <si>
    <t>Adaptation (Situation en fin de Service Annuel)</t>
  </si>
  <si>
    <t>Suivi des sillons à l'étude pour les demandes au service (DS et DTS)</t>
  </si>
  <si>
    <t>Traitement des demandes en adaptation formulées avant J-40</t>
  </si>
  <si>
    <t>Préciser les principales raisons du non traitement de sillons à l'étude</t>
  </si>
  <si>
    <t>Création de SJ</t>
  </si>
  <si>
    <t>Modification de SJ</t>
  </si>
  <si>
    <t>Suppression de SJ</t>
  </si>
  <si>
    <t>SJ attribués</t>
  </si>
  <si>
    <t>SJ non-attribués</t>
  </si>
  <si>
    <t>SJ affermis</t>
  </si>
  <si>
    <t>SJ non attribués</t>
  </si>
  <si>
    <t>SJ modifiés ou supprimés 
par le demandeur</t>
  </si>
  <si>
    <t>SJ non traités</t>
  </si>
  <si>
    <t>Nombre de sillons-jours demandés par les EF (voyageurs, fret) et candidats autorisés : 
- demandes au service (demandes effectuées de décembre A-2 à avril A-1 pour l'horaire de service n) ;
- demandes tardives au service (demandes effectuées après la clôture des demandes au service en avril A-1 jusqu'à la facturation de l'acompte en octobre A-1).
L'information est détaillée par demandeur et par type de trafic.
Cette information inclut tous les sillons-jours demandés au service, dont :
- les sillons-jours commandés deux fois
- les sillons-jours commandés en demandes au service (DS) mais touchés par des demandes tardives au service (DTS) dans la même vie du sillon (VDS) (hors demandes répondues irréalisables)
- les sillons-jours répondus irrecevables
- les sillons-jours sans fiches de tracés
- les sillons-jours demandés et  non traités à date de publication
- les sillons-jours demandés et exclus pour non qualité de l'outil de suivi de production</t>
  </si>
  <si>
    <t>Sillons "non traités</t>
  </si>
  <si>
    <t>Sillons modifiés entre le début de la construction et la facturation de l'acompte</t>
  </si>
  <si>
    <t>Sillons supprimés entre le début de la construction et la facturation de l'acompte</t>
  </si>
  <si>
    <t xml:space="preserve">Nombre de sillons-jours demandés au service et en demande tardive au service qui ont été modifiés par le demandeur ou par le GI avant la facturation de l'acompte (octobre A-1).
L'information est détaillée par demandeur et par type de trafic. </t>
  </si>
  <si>
    <t xml:space="preserve">Nombre de sillons-jours demandés au service et en demande tardive au service qui ont été supprimés par le demandeur ou par le GI avant la facturation de l'acompte (octobre A-1).
L'information est détaillée par demandeur et par type de trafic. </t>
  </si>
  <si>
    <t xml:space="preserve">Nombre de sillons-jours et équivalent en sillons-kilomètres facturés pour acompte (octobre A-1).
L'information est détaillée par demandeur et par type de trafic. </t>
  </si>
  <si>
    <t xml:space="preserve">Nombre de sillons-jours non attribués par le GI à différentes phases du processus d'allocation (à la construction et en fin de service annuel). Il est demandé d'isoler les sillons-jours affectés par des demandes irréalisables à la phase de construction du service.
L'information est détaillée par demandeur et par type de trafic. </t>
  </si>
  <si>
    <t xml:space="preserve">Nombre de sillons-jours demandés qui n'ont pas été traités par le GI à différentes phases du processus d'allocation (à la construction et en fin de service annuel). 
L'information est détaillée par demandeur et par type de trafic. </t>
  </si>
  <si>
    <t xml:space="preserve">Nombre de sillons-jours "à l'étude" en construction du service qui ont été attribués par le GI en fin de service annuel. L'information est détaillée par demandeur et par type de trafic. </t>
  </si>
  <si>
    <t>Supression de SJ</t>
  </si>
  <si>
    <t xml:space="preserve">Nombre de sillons-jours attribués qui ont été supprimés par le demandeur en adaptation. L'information est détaillée par demandeur et par type de trafic. </t>
  </si>
  <si>
    <t xml:space="preserve">Nombre de sillons-jours demandés en adaptation. L'information est détaillée par demandeur et par type de trafic. </t>
  </si>
  <si>
    <t>Les SJ attribués/non attribués portent sur les créations et modifications de SJ par les demandeurs.
J = jour de circulation</t>
  </si>
  <si>
    <t>Suivi des sillons attribués "fermes"</t>
  </si>
  <si>
    <t>Modifications et suppressions des SJ "fermes", entre la facturation de l'acompte et la fin du service (incitations réciproques)</t>
  </si>
  <si>
    <t>SJ "fermes" modifiés</t>
  </si>
  <si>
    <t>SJ "fermes" supprimés</t>
  </si>
  <si>
    <t>Modifications et suppressions de SJ "fermes", entre la facturation de l'acompte et la fin du service (incitations réciproques)</t>
  </si>
  <si>
    <t>dont cumul minutes perdues causes EF "internes"</t>
  </si>
  <si>
    <t>Indices de Consistance</t>
  </si>
  <si>
    <t>L’ICV est un indicateur composite d’état de la voie courante (et des appareils de voie à distinguer dans la collecte) fondé sur l’âge de ses composants selon une pondération (rail, traverse, ballast) : pour l'indice de consistance des voies par exemple, un indice de 100 représente une voie neuve, un indice de 10 représente une voie arrivée à son échéance de renouvellement, et un indice de 55 correspond donc, en moyenne sur un patrimoine, à une situation équilibrée de vieillissement, en supposant une pyramide des âges relativement équirépartie.</t>
  </si>
  <si>
    <t>Construction (A publication en Septembre N-1)</t>
  </si>
  <si>
    <t>dont SJ commandés en DS mais touchés par DTS dans la même VDS</t>
  </si>
  <si>
    <t xml:space="preserve">dont SJ commandés en DS mais touchés par DTS dans la même VDS </t>
  </si>
  <si>
    <t>Trains.km commerciaux</t>
  </si>
  <si>
    <t>Dont trains.km à charge</t>
  </si>
  <si>
    <t>Trafic commercial international : trains.km
(origine ou destination en France)</t>
  </si>
  <si>
    <t>Dénomination de l'EF :</t>
  </si>
  <si>
    <t xml:space="preserve">Liste et définition des informations à transmettre à l'Autorité de régulation des activités ferroviaires et routières </t>
  </si>
  <si>
    <t>Autres cas de sillons</t>
  </si>
  <si>
    <t>Ces autres cas portent sur les sillons irrecevables, les sillons commandés deux fois, les sillons commandés en demandes au service mais touchés par une demande tardive au service dans la même vie du sillon, les sillons sans fiche de tracé et les sillons exclus pour non qualité de l’outil de suivi de production.</t>
  </si>
  <si>
    <t>Autres cas</t>
  </si>
  <si>
    <t>SJ commandés deux fois</t>
  </si>
  <si>
    <t>SJ commandés en DS mais touchés par DTS dans la même VDS (hors demandes répondues irréalisables)</t>
  </si>
  <si>
    <t>SJ répondus irrecevables</t>
  </si>
  <si>
    <t>SJ sans fiches de tracés</t>
  </si>
  <si>
    <t>SJ exclus pour non qualité de l'outil de suivi de production</t>
  </si>
  <si>
    <t>Sillons - Trafic intérieur</t>
  </si>
  <si>
    <t>Sillons - Trafic international</t>
  </si>
  <si>
    <t>Sillons  - Trafic intérieur</t>
  </si>
  <si>
    <t>Sillons fret</t>
  </si>
  <si>
    <t xml:space="preserve">Total sillons </t>
  </si>
  <si>
    <t>Total sillons</t>
  </si>
  <si>
    <t>Trains.km non-commerciaux</t>
  </si>
  <si>
    <t>HLP</t>
  </si>
  <si>
    <t xml:space="preserve">Le périmètre géographique des informations collectées est le réseau ferroviaire tel que défini à l'article L. 2122-1 du code des transports. </t>
  </si>
  <si>
    <t>Longueur en km de ligne</t>
  </si>
  <si>
    <t>Longueur en km de voie</t>
  </si>
  <si>
    <t>Indice de consistance des appareils de voie</t>
  </si>
  <si>
    <t>Nombre de voies</t>
  </si>
  <si>
    <t>Vitesse maximale autorisée</t>
  </si>
  <si>
    <t>Numéro de Ligne</t>
  </si>
  <si>
    <t>Electrification de la ligne</t>
  </si>
  <si>
    <t xml:space="preserve">Indice de consistance de la voie courante </t>
  </si>
  <si>
    <t>Catégorie UIC (année N)</t>
  </si>
  <si>
    <t>Catégorie UIC (année N-1)</t>
  </si>
  <si>
    <t>Type de ligne  (LC ou LGV)</t>
  </si>
  <si>
    <t>Type (ligne ou racordement)</t>
  </si>
  <si>
    <t xml:space="preserve">Numéro de ligne </t>
  </si>
  <si>
    <t>Point kilométrique de début</t>
  </si>
  <si>
    <t>Point kilométrique de fin</t>
  </si>
  <si>
    <t>Segment de gestion</t>
  </si>
  <si>
    <t>Catégorie UIC</t>
  </si>
  <si>
    <t>Voie sous ralentissement</t>
  </si>
  <si>
    <t>Numéro de section élémentaire de ligne (SEL)</t>
  </si>
  <si>
    <t>Champs</t>
  </si>
  <si>
    <t>Précisions</t>
  </si>
  <si>
    <t xml:space="preserve">Point Kilométrique de début </t>
  </si>
  <si>
    <t>Point Kilométrique de fin</t>
  </si>
  <si>
    <t>Région administrative</t>
  </si>
  <si>
    <t>….</t>
  </si>
  <si>
    <t>Table 5.1</t>
  </si>
  <si>
    <t>Table 5.2</t>
  </si>
  <si>
    <t>Table 5.3</t>
  </si>
  <si>
    <t>Table 5.4</t>
  </si>
  <si>
    <t>Table 5.5</t>
  </si>
  <si>
    <t>Table 6.1</t>
  </si>
  <si>
    <t>Table 4.1</t>
  </si>
  <si>
    <t>Table 4.2</t>
  </si>
  <si>
    <t>Table 4.3</t>
  </si>
  <si>
    <t>Table 4.4</t>
  </si>
  <si>
    <t>Table 4.5</t>
  </si>
  <si>
    <t>Libéllé de la ligne</t>
  </si>
  <si>
    <t>Age moyen des rails</t>
  </si>
  <si>
    <t>Age moyen des traverses</t>
  </si>
  <si>
    <t>Nombre d'appareils de voie</t>
  </si>
  <si>
    <t>Age moyen de la section de réseau</t>
  </si>
  <si>
    <t>Projet, Exploitée, Neutralisée, Neutralisée et conservée, transférée en voie de service, fermée non déposée, fermée avec maintien en place de la voie, fermée et déposée, fermée, fermée mise à disposition de tiers, retranchée, déclassée non vendue, déclassée vendue.</t>
  </si>
  <si>
    <t>Etablissement</t>
  </si>
  <si>
    <t>Table 3.1</t>
  </si>
  <si>
    <t>Région ou établissement :</t>
  </si>
  <si>
    <t>Age moyen du ballast</t>
  </si>
  <si>
    <t xml:space="preserve"> 1, 2, 3, 4, 5, 6, 7 AV, 7 SV, 8 AV, 8 SV, 9AV, 9 SV</t>
  </si>
  <si>
    <t>Redevances
 A</t>
  </si>
  <si>
    <t>Redevances
B</t>
  </si>
  <si>
    <t>Traitement des demandes en adaptation formulées à partir de J-40 jusqu'à J-7</t>
  </si>
  <si>
    <t>Traitement des demandes en adaptation formulées à partir de J-7</t>
  </si>
  <si>
    <t>Traitement des demandes en adaptation formulées à partir de J-7 (DSDM)</t>
  </si>
  <si>
    <t>Charges liées à la gestion de la circulation</t>
  </si>
  <si>
    <t>Charges liées à l'entretien et à la surveillance</t>
  </si>
  <si>
    <t>Trafic TER : Informations à détailler par convention</t>
  </si>
  <si>
    <t>Table 7.1</t>
  </si>
  <si>
    <t>Type de traverse</t>
  </si>
  <si>
    <r>
      <t xml:space="preserve">Merci de remplir les cellules grisées ci-dessous et de détailler les informations par région administrative (anciennes régions administratives) </t>
    </r>
    <r>
      <rPr>
        <u/>
        <sz val="11"/>
        <color rgb="FF0070C0"/>
        <rFont val="Calibri"/>
        <family val="2"/>
        <scheme val="minor"/>
      </rPr>
      <t>et</t>
    </r>
    <r>
      <rPr>
        <sz val="11"/>
        <color rgb="FF0070C0"/>
        <rFont val="Calibri"/>
        <family val="2"/>
        <scheme val="minor"/>
      </rPr>
      <t xml:space="preserve"> par établissement.</t>
    </r>
  </si>
  <si>
    <t>Ligne, raccordement etc.</t>
  </si>
  <si>
    <t>Ligne classique, ligne à grande vitesse.</t>
  </si>
  <si>
    <t>Table 7.2</t>
  </si>
  <si>
    <t>Table 7.3</t>
  </si>
  <si>
    <t>Table 8.1</t>
  </si>
  <si>
    <t>Numéro de marche de circulation</t>
  </si>
  <si>
    <t>Numéro de marche complémentaire</t>
  </si>
  <si>
    <t>Numéro de marche à l'origine du train</t>
  </si>
  <si>
    <t>Numéro de marche à la destination finale</t>
  </si>
  <si>
    <t>Date et heure de départ</t>
  </si>
  <si>
    <t xml:space="preserve">Identifiant à la commande de sillon </t>
  </si>
  <si>
    <t xml:space="preserve">Périmètre : ensemble des circulations prévues et réalisées sur le réseau (RFN pour SNCF Réseau). </t>
  </si>
  <si>
    <t>Identifiant permettant de rattacher la circulation à la demande de sillon  (Identifiant GESICO ou DSDM)</t>
  </si>
  <si>
    <t>Libellé de l'origine</t>
  </si>
  <si>
    <t>CH de l'origine</t>
  </si>
  <si>
    <t>Libellé du CH d'origine</t>
  </si>
  <si>
    <t xml:space="preserve">Code chantier (CH) permet d'identifier le type de PR. A titre d'exemple, le CH précise ar exemple si le PR est un batiment voyageur. </t>
  </si>
  <si>
    <t>Libellé de la destination</t>
  </si>
  <si>
    <t>CH de la destination</t>
  </si>
  <si>
    <t>Libellé du CH de destination</t>
  </si>
  <si>
    <t>Code infrastructure (CI) à 6 chiffres du dernier point remarquable (PR) de la circulation</t>
  </si>
  <si>
    <t>Identifiant de l'origine</t>
  </si>
  <si>
    <t>Identifiant de la destination</t>
  </si>
  <si>
    <t>Identifiant du jalon</t>
  </si>
  <si>
    <t>Libellé du jalon</t>
  </si>
  <si>
    <t>CH du jalon</t>
  </si>
  <si>
    <t>Libellé du CH du jalon</t>
  </si>
  <si>
    <t>Code infrastructure (CI) à 6 chiffres du  point remarquable (PR) traversé</t>
  </si>
  <si>
    <t>Rang du jalon</t>
  </si>
  <si>
    <t>Index permettant d'identifier l'ordre des jalons de l'origine à la destination finale de la circulation. Le rang prend la valeur 0 à l'origine de la circulation.</t>
  </si>
  <si>
    <t>TCT au jalon</t>
  </si>
  <si>
    <t>Type de convoi trafic au jalon</t>
  </si>
  <si>
    <t>UI au jalon</t>
  </si>
  <si>
    <t>Code UI au jalon</t>
  </si>
  <si>
    <t>CS au Jalon</t>
  </si>
  <si>
    <t>Catégorie statistique au jalon</t>
  </si>
  <si>
    <t>Distance</t>
  </si>
  <si>
    <t>Distance parcourue sur le jalon en mètres</t>
  </si>
  <si>
    <t>Point kilométrique du jalon</t>
  </si>
  <si>
    <t>Identifiant de la ligne</t>
  </si>
  <si>
    <t>Libellé ligne</t>
  </si>
  <si>
    <t>Identifiant du tronçon de ligne</t>
  </si>
  <si>
    <t>Libellé du tronçon de ligne</t>
  </si>
  <si>
    <t>Mode de traction</t>
  </si>
  <si>
    <t>Mode de traction utilisé sur le jalon (motrice énergie thermique/électrique)</t>
  </si>
  <si>
    <t>Type d'horaire</t>
  </si>
  <si>
    <t>Horaire de passage théorique</t>
  </si>
  <si>
    <t>Système de captage</t>
  </si>
  <si>
    <t>Horaire de passage observé</t>
  </si>
  <si>
    <t>Horaire de passage estimé</t>
  </si>
  <si>
    <t>Code engin de référence</t>
  </si>
  <si>
    <t>Nombre d'engins</t>
  </si>
  <si>
    <t>Indice de composition du train</t>
  </si>
  <si>
    <t>Code Mnémo de l'indice de composition du train</t>
  </si>
  <si>
    <t>Tonnage brute complet</t>
  </si>
  <si>
    <t>Tonnage brut complet de la circulation au jalon considéré</t>
  </si>
  <si>
    <t>Date et heure de l'incident origine</t>
  </si>
  <si>
    <t>Date et heure de fin de l'incident origine</t>
  </si>
  <si>
    <t>Structure suiveuse</t>
  </si>
  <si>
    <t>Structure propriétaire de la circulation (Bréhat)</t>
  </si>
  <si>
    <t>Type d'incident</t>
  </si>
  <si>
    <t>Au sens Bréhat</t>
  </si>
  <si>
    <t>Type de défaillance</t>
  </si>
  <si>
    <t>Type de ressource défaillante</t>
  </si>
  <si>
    <t>Structure responsable</t>
  </si>
  <si>
    <t>Lieu</t>
  </si>
  <si>
    <t>Numéro d'incident origine (IO)</t>
  </si>
  <si>
    <t>Identifiant de l'incident origine (IO) au sens Bréhat</t>
  </si>
  <si>
    <t>CI de fin d'IO</t>
  </si>
  <si>
    <t>CI de début d'IO</t>
  </si>
  <si>
    <t>Code infrastructure du PR de fin de l'incident origine.</t>
  </si>
  <si>
    <t>CH de début d'IO</t>
  </si>
  <si>
    <t>CH de fin d'IO</t>
  </si>
  <si>
    <t>Code infrastructure du PR de création de  l'incident origine.</t>
  </si>
  <si>
    <t>Code chantier (CH) du PR de création de l'incident origine</t>
  </si>
  <si>
    <t>Code chantier (CH) du PR de fin de l'incident origine</t>
  </si>
  <si>
    <t>Ecart horaire</t>
  </si>
  <si>
    <t>Ecart horaire au PR du jalon</t>
  </si>
  <si>
    <t xml:space="preserve">Code chantier (CH) permet d'identifier le type de PR. A titre d'exemple, le CH précise si le PR est un batiment voyageur. </t>
  </si>
  <si>
    <t>- Documentation sur les codes et champs utilisés, en particulier pour les codes CI, CH, CS, TCT, UI, mnémo de l'engin de référence, mnémo de composition du train.</t>
  </si>
  <si>
    <t>Nombre d'unités d'œuvre par nature (quantité de matière, heures pointées etc.)</t>
  </si>
  <si>
    <t>Destination de l'investissement
 (type d'installation ferroviaire concernée)</t>
  </si>
  <si>
    <t xml:space="preserve">Type d'investissement </t>
  </si>
  <si>
    <t>Destination des charges 
(type d'installation ferroviaire concernée)</t>
  </si>
  <si>
    <t>Montant des investissements</t>
  </si>
  <si>
    <t>Investissements réalisés dans l'année N</t>
  </si>
  <si>
    <t>Montant des charges</t>
  </si>
  <si>
    <t>Type de charge</t>
  </si>
  <si>
    <t>Nature des charges (masse salariale, achats etc.)</t>
  </si>
  <si>
    <t>Nature des charges 
(masse salariale, matières etc.)</t>
  </si>
  <si>
    <t>Nombre d'unités d'œuvres
 par destination</t>
  </si>
  <si>
    <t>Nombre d'unités d'œuvre  
par destination</t>
  </si>
  <si>
    <t>Nombre d'unités d'œuvre par nature</t>
  </si>
  <si>
    <t>- Extraction Excel complète des systèmes d'information liées à la commande de capacité  (GESICO et DSDM) pour chaque horaire de service.</t>
  </si>
  <si>
    <t>Table 7.5</t>
  </si>
  <si>
    <t>Identifiant de circulation</t>
  </si>
  <si>
    <t>Type de circulation</t>
  </si>
  <si>
    <t>Variable indicatrice d'une circulation effective le jour J ou non effectuée (annulation après J-1 16h)</t>
  </si>
  <si>
    <t>Identifiant unique de la circulation (Identifiant Pacific)</t>
  </si>
  <si>
    <t>Si différent du numéro de marche (cas des coupe/accroche notamment)</t>
  </si>
  <si>
    <t>Code infrastructure (CI) du premier point remarquable (PR) de la circulation</t>
  </si>
  <si>
    <t>Libellé du code CI au premier PR de la circulation</t>
  </si>
  <si>
    <t>Libellé du code CH au premier PR de la circulation</t>
  </si>
  <si>
    <t>Libellé du code CI au dernier PR de la circulation</t>
  </si>
  <si>
    <t>Libellé du code CH au dernier PR de la circulation</t>
  </si>
  <si>
    <t>Libellé du code CI au PR traversé</t>
  </si>
  <si>
    <t>Libellé du code CH au PR traversé</t>
  </si>
  <si>
    <t>Arrivée/Passage/Départ au jalon</t>
  </si>
  <si>
    <t>Point kilométrique caractérisant la position du PR sur une ligne.</t>
  </si>
  <si>
    <t>Numéro de ligne d'appartenance au jalon.</t>
  </si>
  <si>
    <t>Libellé de ligne d'appartenance au jalon</t>
  </si>
  <si>
    <t>Numéro du tronçon de ligne d'appartenance au jalon.</t>
  </si>
  <si>
    <t>Libellé du tronçon de ligne d'appartenance au jalon</t>
  </si>
  <si>
    <t>Horaire de passage prévu au plan de transport la veille à 17h au jalon</t>
  </si>
  <si>
    <t>Horaire de passage mesuré par système de captage au jalon</t>
  </si>
  <si>
    <t>Système de captage de l'horaire observé au jalon ( OLERON, SAAT etc.)</t>
  </si>
  <si>
    <t>Code Mnémo de l'engin de référence de la circulation</t>
  </si>
  <si>
    <t>En l'absence d'observation d'un horaire de passage, l'horaire estimé au jalon</t>
  </si>
  <si>
    <t>Lieu d'occurrence de l'incident origine</t>
  </si>
  <si>
    <t>Informations désagrégées sur les circulations du réseau (comportant l'ensemble des champs précisés ci-dessous)</t>
  </si>
  <si>
    <t>Informations désagrégées sur les caractéristiques du réseau (comportant l'ensemble des champs précisés ci-dessous)</t>
  </si>
  <si>
    <t>Projet, Exploitée, Neutralisée, Neutralisée et conservée, transférée en voie de service, fermée non déposée, fermée avec maintien en place de la voie, fermée et déposée, fermée, fermée mise à disposition de tiers, retranchée, déclassée non vendue, déclassée vendue, autre (à préciser)</t>
  </si>
  <si>
    <t>Code TCT</t>
  </si>
  <si>
    <t>Code UI</t>
  </si>
  <si>
    <t>Charges non géographisées :</t>
  </si>
  <si>
    <t>Investissements non géographisés :</t>
  </si>
  <si>
    <t>exemple : renouvellement / développement / mise en conformité</t>
  </si>
  <si>
    <t>exemple : entretien / surveillance</t>
  </si>
  <si>
    <t>exemple : voies/caténaires/signalisation</t>
  </si>
  <si>
    <t>exemple : heures de main d'œuvre / tonnes de ballast</t>
  </si>
  <si>
    <t>exemple : km de voies entretenues / km de voies surveillées / nb de traverses</t>
  </si>
  <si>
    <t>exemple : voies/signalisation/télécom/ouvrages d'art et ouvrages en terre</t>
  </si>
  <si>
    <t xml:space="preserve"> Les justificatifs détaillés de chacune des redevances facturées par circulation et par jour. Ces justificatifs devront comporter le nombre d'unités d'œuvre facturées, le nom du client, l'activité, l'origine, la destination, la date et les horaires associés à la circulation.</t>
  </si>
  <si>
    <t>Code
 TCT</t>
  </si>
  <si>
    <t>Code
 UI</t>
  </si>
  <si>
    <t>Code
TCT</t>
  </si>
  <si>
    <t>Code
UI</t>
  </si>
  <si>
    <t>Prestations minimales</t>
  </si>
  <si>
    <t>Prestations complémentaires</t>
  </si>
  <si>
    <t>Redevance
M1</t>
  </si>
  <si>
    <t>Redevances
M2</t>
  </si>
  <si>
    <t>Redevance
C1</t>
  </si>
  <si>
    <t>Redevance
C2</t>
  </si>
  <si>
    <t>- Trafic fret et autres-</t>
  </si>
  <si>
    <t>Trafic autres (trains de travaux, trains d'essais, trains GI…)</t>
  </si>
  <si>
    <t>Total Trafic fret</t>
  </si>
  <si>
    <t>Trafic fret et autres : trains.km et tonnes.km brutes</t>
  </si>
  <si>
    <t>Total Trafic fret et autres</t>
  </si>
  <si>
    <t>- trafic voyageurs, fret et autres circulations</t>
  </si>
  <si>
    <t>Moyenne des minutes perdues aux 100 km circulés, par rapport à l’horaire prévu (taux de régularité à 5minutes 0 seconde)</t>
  </si>
  <si>
    <t>Le gestionnaire d'infrastructure doit compléter intégralement les cellules grisées des onglets 2 à 11 :</t>
  </si>
  <si>
    <t>Table 3.2</t>
  </si>
  <si>
    <t>6. Utilisation de l'infrastructure - Ensemble du Trafic  (onglet Utilisation infra-trafic)</t>
  </si>
  <si>
    <t>7. Utilisation de l'infrastructure - Trafic voyageur (onglet Utilisation infra-traficVoy)</t>
  </si>
  <si>
    <t>8. Utilisation de l'infrastructure - Trafic fret et autres (onglet Utilisation infra-traficAut)</t>
  </si>
  <si>
    <t>9. Indicateurs de qualité de l'exploitation (onglet Indic. qualité exploitation)</t>
  </si>
  <si>
    <t>10. Résultats économiques et financiers (onglet REF)</t>
  </si>
  <si>
    <t>Sur les sillons et le trafic (onglets 4, 5, 6, 7 et 8) :</t>
  </si>
  <si>
    <t xml:space="preserve">Sur les indicateurs de qualité de l'exploitation (onglet 9) : </t>
  </si>
  <si>
    <t>Indiquer si la ligne est électrifiée et le type (25000V, 1500V, autre)</t>
  </si>
  <si>
    <t>Bois, béton, autre (à préciser)</t>
  </si>
  <si>
    <t>11. Redevances (onglet Redevances)</t>
  </si>
  <si>
    <t>Documents à fournir : Nomenclature des Evènements-Origines (EO) et classement de chaque EO dans la catégorie maîtrisable ou non maîtrisable. Table d’affectation des causes de retard issues de Bréhat à leur entité responsable (GI/EF) et aux familles de causes de retard retenues dans le SAP.</t>
  </si>
  <si>
    <r>
      <t xml:space="preserve">Fréquence de collecte : Annuelle
Pour l'année 2018, les informations sont à transmettre au plus tard le 15 septembre 2019.
Pour les années 2019 et suivantes, les informations sur l’année N sont à transmettre au plus tard le 15 mars N+1. 
</t>
    </r>
    <r>
      <rPr>
        <b/>
        <sz val="11"/>
        <color rgb="FF0070C0"/>
        <rFont val="Calibri"/>
        <family val="2"/>
        <scheme val="minor"/>
      </rPr>
      <t xml:space="preserve">
Pour SNCF Réseau : Le périmètre inclut les nouvelles lignes mises en service, BPL (Bretagne-Pays de la Loire) et CNM (Contournement de Nimes-Montpellier).</t>
    </r>
  </si>
  <si>
    <t>Régularité à 5 minutes 00 seconde toutes causes (Moyenne des minutes perdues aux 100 km par rapport à l’horaire prévu)</t>
  </si>
  <si>
    <t>Année N</t>
  </si>
  <si>
    <t>Total Année N</t>
  </si>
  <si>
    <t xml:space="preserve">Région </t>
  </si>
  <si>
    <t>exemple : km de voies renouvelées / nb d'appareils de voies renouvelés.</t>
  </si>
  <si>
    <t>Région</t>
  </si>
  <si>
    <t>Etablissement ou unité opérationnelle</t>
  </si>
  <si>
    <t>Vitesse maximale autorisée hors ralentissement temporaire ou permanent.</t>
  </si>
  <si>
    <t>Vitesse maximale autorisée en cas de ralentisssement</t>
  </si>
  <si>
    <t>Indiquer si la voie fait l'objet d'un ralentissement et le cas échéant la limitation et le statut de cette limitation (temporaire ou permanente). Préciser les dates de validité de la limitation temporaire.</t>
  </si>
  <si>
    <t>Détailler les informations suivantes relatives aux charges et investissements à la maille géographique la plus fine sans clés de répartition. Dans le cas d'un format différent de celui spécifié dans les tableaux de l'onglet, fournir le référentiel géographique associé. Le détail de toutes les charges et investissements permettant de recadrer avec les coûts complets du réseau doit également être fourni :</t>
  </si>
  <si>
    <r>
      <rPr>
        <b/>
        <sz val="11"/>
        <color rgb="FFFF0000"/>
        <rFont val="Calibri"/>
        <family val="2"/>
        <scheme val="minor"/>
      </rPr>
      <t xml:space="preserve">Fréquence de collecte : Annuelle
Les informations portant sur l'année N sont à transmettre au plus tard le 15 mars de l'année N+1
</t>
    </r>
    <r>
      <rPr>
        <b/>
        <sz val="11"/>
        <color theme="3" tint="0.39997558519241921"/>
        <rFont val="Calibri"/>
        <family val="2"/>
        <scheme val="minor"/>
      </rPr>
      <t xml:space="preserve">
</t>
    </r>
    <r>
      <rPr>
        <sz val="11"/>
        <color rgb="FF0070C0"/>
        <rFont val="Calibri"/>
        <family val="2"/>
        <scheme val="minor"/>
      </rPr>
      <t>Les informations ci-dessous portent sur le trafic effectif commercial et non-commercial (Haut-le-Pied) en trains.km et sont détaillées par EF et par région TER le cas échéant. Merci de vous référer aux définitions fournies à l'onglet 1 de la présente annexe. 
Pour SNCF Réseau : Le périmètre inclut les nouvelles lignes mises en service, BPL (Bretagne-Pays de la Loire) et CNM (Contournement de Nimes-Montpellier).</t>
    </r>
  </si>
  <si>
    <r>
      <rPr>
        <b/>
        <sz val="11"/>
        <color rgb="FFFF0000"/>
        <rFont val="Calibri"/>
        <family val="2"/>
        <scheme val="minor"/>
      </rPr>
      <t xml:space="preserve">Fréquence de collecte : Annuelle
Les informations portant sur l'année N sont à transmettre au plus tard le 15 mars de l'année N+1
</t>
    </r>
    <r>
      <rPr>
        <b/>
        <sz val="11"/>
        <color theme="3" tint="0.39997558519241921"/>
        <rFont val="Calibri"/>
        <family val="2"/>
        <scheme val="minor"/>
      </rPr>
      <t xml:space="preserve">
</t>
    </r>
    <r>
      <rPr>
        <sz val="11"/>
        <color rgb="FF0070C0"/>
        <rFont val="Calibri"/>
        <family val="2"/>
        <scheme val="minor"/>
      </rPr>
      <t>Les informations ci-dessous portent sur le trafic effectif commercial et non-commercial (haut-le-pied) en trains.km et tonnes.km brutes et sont détaillées par EF. Merci de vous référer aux définitions fournies à l'onglet 1 de la présente annexe. 
Pour SNCF Réseau : Le périmètre inclut les nouvelles lignes mises en service, BPL (Bretagne-Pays de la Loire) et CNM (Contournement de Nimes-Montpellier).</t>
    </r>
  </si>
  <si>
    <r>
      <rPr>
        <b/>
        <sz val="11"/>
        <color rgb="FFFF0000"/>
        <rFont val="Calibri"/>
        <family val="2"/>
        <scheme val="minor"/>
      </rPr>
      <t xml:space="preserve">Fréquence de collecte : Annuelle
Les informations portant sur l'année N sont à transmettre au plus tard le 15 mars de l'année N+1
</t>
    </r>
    <r>
      <rPr>
        <b/>
        <sz val="11"/>
        <color theme="3" tint="0.39997558519241921"/>
        <rFont val="Calibri"/>
        <family val="2"/>
        <scheme val="minor"/>
      </rPr>
      <t xml:space="preserve">
</t>
    </r>
    <r>
      <rPr>
        <sz val="11"/>
        <color rgb="FF0070C0"/>
        <rFont val="Calibri"/>
        <family val="2"/>
        <scheme val="minor"/>
      </rPr>
      <t>Les informations ci-dessous portent sur le trafic effectif commercial et non-commercial (Haut-le-Pied) en trains.km et sont détaillées par EF et par région TER le cas échéant. Merci de vous référer aux définitions fournies à l'onglet 1 de la présente annexe. 
Pour SNCF Réseau : Le périmètre inclut les nouvelles lignes mises en service, BPL (Bretagne-Pays de la Loire) et CNM (Contournement de Nimes-Montpellier).</t>
    </r>
  </si>
  <si>
    <r>
      <rPr>
        <b/>
        <sz val="11"/>
        <color rgb="FFFF0000"/>
        <rFont val="Calibri"/>
        <family val="2"/>
        <scheme val="minor"/>
      </rPr>
      <t xml:space="preserve">Fréquence de collecte : Annuelle
Les capacités allouées à la construction du service et à la facturation doivent être transmises :
- au plus tard de 15 septembre 2019 pour l'HDS 2018 ;
- au plus tard le 15 novembre de l’année N-1 à partir de l’HDS 2018 (exemple : 15 novembre 2019 pour l’HDS 2020)
Le suivi des demandes en adaptation, des modifications et suppressions :
- au plus tard de 15 septembre 2019 pour l’horaire de service 2019 ;
- au plus tard le 15 mars de l’année N+1 à partir de l’HDS 2020 (exemple : 15 mars 2020 pour l’HDS 2020)
</t>
    </r>
    <r>
      <rPr>
        <sz val="11"/>
        <color rgb="FF0070C0"/>
        <rFont val="Calibri"/>
        <family val="2"/>
        <scheme val="minor"/>
      </rPr>
      <t>Merci de préciser les informations suivantes portant sur les demandes de sillons voyageurs et leur traitement, en vous référant aux définitions fournies à l'onglet 1 de la présente annexe. Les informations sont à détailler par demandeur.
Pour SNCF Réseau : Le périmètre inclut les nouvelles lignes mises en service, BPL (Bretagne-Pays de la Loire) et CNM (Contournement de Nimes-Montpellier).</t>
    </r>
  </si>
  <si>
    <t>Chacune des redevances (prestation minimales et prestations complémentaires) facturées par le gestionnaire d’infrastructure par type de trafic et par entreprise/client. Les informations ci-dessous portent sur l'activité liée au transport de voyageurs pour l'année N :</t>
  </si>
  <si>
    <t>Les informations ci-dessous portent sur l'activité liée au transport de marchandises : chacune des redevances (prestation minimales et prestations complémentaires) facturées par le gestionnaire d’infrastructure entreprise ferroviaire.</t>
  </si>
  <si>
    <t>Périmètre : ensemble des portions de ligne du réseau (RFN pour SNCF Réseau)</t>
  </si>
  <si>
    <t xml:space="preserve">Numéro de portion de ligne </t>
  </si>
  <si>
    <t>Libéllé de la portion de ligne</t>
  </si>
  <si>
    <t xml:space="preserve">Statut de la portion de ligne année N </t>
  </si>
  <si>
    <t>Statut de la portion de ligne année N-1</t>
  </si>
  <si>
    <r>
      <t>Ce fichier est composé de 11</t>
    </r>
    <r>
      <rPr>
        <sz val="13"/>
        <color rgb="FF0070C0"/>
        <rFont val="Calibri"/>
        <family val="2"/>
        <scheme val="minor"/>
      </rPr>
      <t xml:space="preserve"> onglets.</t>
    </r>
  </si>
  <si>
    <t>Les informations listées ci-dessous doivent être spécifiées dans les onglets 3 à 11 de la présente annexe.</t>
  </si>
  <si>
    <r>
      <t xml:space="preserve">Fréquence de collecte : Annuelle
Les informations doivent être transmises :
- au plus tard le 15 septembre 2019 pour l'année 2018 ;
- au plus tard le 15 mars N+1 pour les années 2019 et suivantes.
Les informations sur les résultats comptables de l’exercice N sont à transmettre au plus tard le 15 septembre N+1.
</t>
    </r>
    <r>
      <rPr>
        <b/>
        <sz val="11"/>
        <color rgb="FF0070C0"/>
        <rFont val="Calibri"/>
        <family val="2"/>
        <scheme val="minor"/>
      </rPr>
      <t>Pour SNCF Réseau : Le périmètre des informations sur les redevances inclut les nouvelles lignes mises en service, BPL (Bretagne-Pays de la Loire) et CNM (Contournement de Nimes-Montpellier).</t>
    </r>
  </si>
  <si>
    <t>exemple : heures de main d'œuvre</t>
  </si>
  <si>
    <t>A la certification de l'HDS en octobre N-1</t>
  </si>
  <si>
    <t>SJ "fermes" modifiés avant la certification de l'HDS</t>
  </si>
  <si>
    <t>SJ "fermes" supprimés avant la certification de l'HDS</t>
  </si>
  <si>
    <t>A la certification de l'HDS en octobre A-1</t>
  </si>
  <si>
    <t>Table 10.1</t>
  </si>
  <si>
    <t>Table 10.2</t>
  </si>
  <si>
    <t>Table 10.3</t>
  </si>
  <si>
    <t>Table 11.1</t>
  </si>
  <si>
    <t>Table 11.2</t>
  </si>
  <si>
    <t xml:space="preserve">Fréquence de collecte : Annuelle
Les informations doivent être transmises  au plus tard le 15 septembre N+1 pour l'année N
</t>
  </si>
  <si>
    <t>Ancienne région administrative.</t>
  </si>
  <si>
    <t xml:space="preserve">- Le rapport des commissaires aux comptes sur les comptes de l’entreprise accompagné des comptes annuels complets (bilan, compte de résultat et annexes) </t>
  </si>
  <si>
    <t>Les échéances de transmission de données sont précisées à la section 4  de la Décision et rappelées à chaque onglet de ce document.</t>
  </si>
  <si>
    <t>5. Utilisation de l'infrastructure - Sillons marchandises (onglet Utilisation infra-sillonFret)</t>
  </si>
  <si>
    <t>4. Utilisation de l'infrastructure - Sillons voyageurs (onglet Utilisation infra-sillonsVoy)</t>
  </si>
  <si>
    <t>Les gestionnaires d'infrastructure sont invités à fournir à l'Autorité tous documents et/ou précisions complémentaires susceptibles de permettre à l'Autorité d'analyser au mieux les informations collectées dans le cadre de la présente Décision.</t>
  </si>
  <si>
    <t>Annexe à la Décision n° 2019-020 relative à la transmission d’informations 
par les gestionnaires d’infrastructure ferroviaire</t>
  </si>
  <si>
    <r>
      <rPr>
        <b/>
        <sz val="11"/>
        <color rgb="FFFF0000"/>
        <rFont val="Calibri"/>
        <family val="2"/>
        <scheme val="minor"/>
      </rPr>
      <t xml:space="preserve">Fréquence de collecte : Annuelle
Les informations portant sur l'année 2018 doivent être transmises au plus tard le 15 juin 2019.
Les informations portant sur le réseau géré au 31/12 de l'année N (N=2019 et suivantes) doivent être fournies le 30/04 de l'année N+1.
</t>
    </r>
    <r>
      <rPr>
        <b/>
        <sz val="11"/>
        <color rgb="FF0070C0"/>
        <rFont val="Calibri"/>
        <family val="2"/>
        <scheme val="minor"/>
      </rPr>
      <t xml:space="preserve">
</t>
    </r>
    <r>
      <rPr>
        <sz val="11"/>
        <color rgb="FF0070C0"/>
        <rFont val="Calibri"/>
        <family val="2"/>
        <scheme val="minor"/>
      </rPr>
      <t>Merci de vous référer aux définitions fournies à l'onglet 1 de la présente annexe.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</si>
</sst>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7"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sz val="11"/>
      <name val="Calibri"/>
      <family val="2"/>
      <scheme val="minor"/>
    </font>
    <font>
      <sz val="11"/>
      <color rgb="FF0070C0"/>
      <name val="Calibri"/>
      <family val="2"/>
      <scheme val="minor"/>
    </font>
    <font>
      <sz val="11"/>
      <color rgb="FFFF0000"/>
      <name val="Calibri"/>
      <family val="2"/>
      <scheme val="minor"/>
    </font>
    <font>
      <b/>
      <sz val="11"/>
      <color rgb="FFFF0000"/>
      <name val="Calibri"/>
      <family val="2"/>
      <scheme val="minor"/>
    </font>
    <font>
      <b/>
      <i/>
      <sz val="11"/>
      <color rgb="FFFF0000"/>
      <name val="Calibri"/>
      <family val="2"/>
      <scheme val="minor"/>
    </font>
    <font>
      <sz val="11"/>
      <color theme="1"/>
      <name val="Calibri"/>
      <family val="2"/>
      <scheme val="minor"/>
    </font>
    <font>
      <sz val="12"/>
      <color rgb="FF0070C0"/>
      <name val="Calibri"/>
      <family val="2"/>
      <scheme val="minor"/>
    </font>
    <font>
      <b/>
      <sz val="12"/>
      <color rgb="FF0070C0"/>
      <name val="Calibri"/>
      <family val="2"/>
      <scheme val="minor"/>
    </font>
    <font>
      <sz val="12"/>
      <name val="Calibri"/>
      <family val="2"/>
      <scheme val="minor"/>
    </font>
    <font>
      <b/>
      <sz val="14"/>
      <name val="Calibri"/>
      <family val="2"/>
      <scheme val="minor"/>
    </font>
    <font>
      <sz val="11"/>
      <name val="Calibri"/>
      <family val="2"/>
      <scheme val="minor"/>
    </font>
    <font>
      <b/>
      <sz val="11"/>
      <color theme="3" tint="0.39997558519241921"/>
      <name val="Calibri"/>
      <family val="2"/>
      <scheme val="minor"/>
    </font>
    <font>
      <u/>
      <sz val="11"/>
      <color rgb="FF0070C0"/>
      <name val="Calibri"/>
      <family val="2"/>
      <scheme val="minor"/>
    </font>
    <font>
      <sz val="14"/>
      <color rgb="FF0070C0"/>
      <name val="Calibri"/>
      <family val="2"/>
      <scheme val="minor"/>
    </font>
    <font>
      <b/>
      <sz val="14"/>
      <color rgb="FF0070C0"/>
      <name val="Calibri"/>
      <family val="2"/>
      <scheme val="minor"/>
    </font>
    <font>
      <b/>
      <sz val="14"/>
      <color rgb="FF000000"/>
      <name val="Calibri"/>
      <family val="2"/>
      <scheme val="minor"/>
    </font>
    <font>
      <b/>
      <sz val="11"/>
      <color rgb="FF000000"/>
      <name val="Calibri"/>
      <family val="2"/>
      <scheme val="minor"/>
    </font>
    <font>
      <sz val="12"/>
      <color theme="1"/>
      <name val="Calibri"/>
      <family val="2"/>
      <scheme val="minor"/>
    </font>
    <font>
      <sz val="14"/>
      <name val="Calibri"/>
      <family val="2"/>
      <scheme val="minor"/>
    </font>
    <font>
      <i/>
      <sz val="12"/>
      <color rgb="FF7030A0"/>
      <name val="Calibri"/>
      <family val="2"/>
      <scheme val="minor"/>
    </font>
    <font>
      <sz val="13"/>
      <color rgb="FF0070C0"/>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9.9978637043366805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lightUp">
        <bgColor theme="0" tint="-0.14996795556505021"/>
      </patternFill>
    </fill>
    <fill>
      <patternFill patternType="solid">
        <fgColor theme="8" tint="-0.249977111117893"/>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uble">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164" fontId="11" fillId="0" borderId="0" applyFont="0" applyFill="0" applyBorder="0" applyAlignment="0" applyProtection="0"/>
  </cellStyleXfs>
  <cellXfs count="817">
    <xf numFmtId="0" fontId="0" fillId="0" borderId="0" xfId="0"/>
    <xf numFmtId="0" fontId="1" fillId="0" borderId="0" xfId="0" applyFont="1"/>
    <xf numFmtId="0" fontId="0" fillId="4" borderId="0" xfId="0" applyFill="1"/>
    <xf numFmtId="0" fontId="1" fillId="0" borderId="0" xfId="0" applyFont="1" applyAlignment="1">
      <alignment horizontal="center"/>
    </xf>
    <xf numFmtId="0" fontId="1" fillId="0" borderId="0" xfId="0" applyFont="1" applyAlignment="1">
      <alignment vertical="center" wrapText="1"/>
    </xf>
    <xf numFmtId="0" fontId="0" fillId="0" borderId="0" xfId="0" quotePrefix="1" applyAlignment="1">
      <alignment vertical="center" wrapText="1"/>
    </xf>
    <xf numFmtId="0" fontId="0" fillId="0" borderId="0" xfId="0" applyAlignment="1">
      <alignment vertical="top" wrapText="1"/>
    </xf>
    <xf numFmtId="0" fontId="0" fillId="0" borderId="0" xfId="0" applyAlignment="1">
      <alignment vertical="center" wrapText="1"/>
    </xf>
    <xf numFmtId="0" fontId="1" fillId="2" borderId="0" xfId="0" applyFont="1" applyFill="1"/>
    <xf numFmtId="0" fontId="1" fillId="2"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3" fillId="0" borderId="0" xfId="0" applyFont="1" applyAlignment="1">
      <alignment horizontal="left" vertical="center" wrapText="1"/>
    </xf>
    <xf numFmtId="0" fontId="0" fillId="0" borderId="0" xfId="0" applyAlignment="1">
      <alignment wrapText="1"/>
    </xf>
    <xf numFmtId="0" fontId="7" fillId="0" borderId="0" xfId="0" applyFont="1"/>
    <xf numFmtId="0" fontId="7" fillId="0" borderId="35" xfId="0" applyFont="1" applyBorder="1"/>
    <xf numFmtId="0" fontId="7" fillId="0" borderId="0" xfId="0" applyFont="1" applyAlignment="1">
      <alignment horizontal="right" vertical="center"/>
    </xf>
    <xf numFmtId="0" fontId="7" fillId="6" borderId="12" xfId="0" applyFont="1" applyFill="1" applyBorder="1"/>
    <xf numFmtId="0" fontId="7" fillId="6" borderId="34" xfId="0" applyFont="1" applyFill="1" applyBorder="1"/>
    <xf numFmtId="0" fontId="7" fillId="6" borderId="18" xfId="0" applyFont="1" applyFill="1" applyBorder="1"/>
    <xf numFmtId="0" fontId="7" fillId="6" borderId="39" xfId="0" applyFont="1" applyFill="1" applyBorder="1"/>
    <xf numFmtId="0" fontId="7" fillId="6" borderId="35" xfId="0" applyFont="1" applyFill="1" applyBorder="1"/>
    <xf numFmtId="0" fontId="7" fillId="6" borderId="16" xfId="0" applyFont="1" applyFill="1" applyBorder="1"/>
    <xf numFmtId="0" fontId="7" fillId="6" borderId="41" xfId="0" applyFont="1" applyFill="1" applyBorder="1"/>
    <xf numFmtId="0" fontId="7" fillId="0" borderId="16" xfId="0" applyFont="1" applyBorder="1"/>
    <xf numFmtId="0" fontId="7" fillId="6" borderId="20" xfId="0" applyFont="1" applyFill="1" applyBorder="1"/>
    <xf numFmtId="0" fontId="7" fillId="0" borderId="20" xfId="0" applyFont="1" applyBorder="1" applyAlignment="1">
      <alignment horizontal="right"/>
    </xf>
    <xf numFmtId="0" fontId="7" fillId="0" borderId="20" xfId="0" applyFont="1" applyBorder="1"/>
    <xf numFmtId="0" fontId="2" fillId="0" borderId="3" xfId="0" applyFont="1" applyBorder="1" applyAlignment="1">
      <alignment horizontal="left" vertical="center"/>
    </xf>
    <xf numFmtId="0" fontId="7" fillId="6" borderId="28" xfId="0" applyFont="1" applyFill="1" applyBorder="1"/>
    <xf numFmtId="0" fontId="7" fillId="4" borderId="39" xfId="0" applyFont="1" applyFill="1" applyBorder="1"/>
    <xf numFmtId="0" fontId="2" fillId="0" borderId="49" xfId="0" applyFont="1" applyBorder="1" applyAlignment="1">
      <alignment horizontal="left" vertical="center"/>
    </xf>
    <xf numFmtId="0" fontId="7" fillId="6" borderId="15" xfId="0" applyFont="1" applyFill="1" applyBorder="1"/>
    <xf numFmtId="0" fontId="7" fillId="6" borderId="17" xfId="0" applyFont="1" applyFill="1" applyBorder="1"/>
    <xf numFmtId="0" fontId="7" fillId="0" borderId="19" xfId="0" applyFont="1" applyBorder="1" applyAlignment="1">
      <alignment horizontal="right"/>
    </xf>
    <xf numFmtId="0" fontId="7" fillId="0" borderId="11" xfId="0" applyFont="1" applyBorder="1" applyAlignment="1">
      <alignment horizontal="right"/>
    </xf>
    <xf numFmtId="0" fontId="7" fillId="4" borderId="0" xfId="0" applyFont="1" applyFill="1" applyAlignment="1">
      <alignment horizontal="left"/>
    </xf>
    <xf numFmtId="0" fontId="2" fillId="4" borderId="19" xfId="0" applyFont="1" applyFill="1" applyBorder="1" applyAlignment="1">
      <alignment horizontal="center" vertical="center"/>
    </xf>
    <xf numFmtId="0" fontId="2" fillId="4" borderId="21" xfId="0" applyFont="1" applyFill="1" applyBorder="1" applyAlignment="1">
      <alignment vertical="center" wrapText="1"/>
    </xf>
    <xf numFmtId="0" fontId="7" fillId="4" borderId="18" xfId="0" applyFont="1" applyFill="1" applyBorder="1" applyAlignment="1">
      <alignment vertical="center" wrapText="1"/>
    </xf>
    <xf numFmtId="0" fontId="7" fillId="4" borderId="18" xfId="0" quotePrefix="1" applyFont="1" applyFill="1" applyBorder="1" applyAlignment="1">
      <alignment vertical="center" wrapText="1"/>
    </xf>
    <xf numFmtId="0" fontId="7" fillId="4" borderId="12" xfId="0" applyFont="1" applyFill="1" applyBorder="1" applyAlignment="1">
      <alignment vertical="center" wrapText="1"/>
    </xf>
    <xf numFmtId="0" fontId="7" fillId="4" borderId="16" xfId="0" applyFont="1" applyFill="1" applyBorder="1" applyAlignment="1">
      <alignment vertical="center" wrapText="1"/>
    </xf>
    <xf numFmtId="0" fontId="7" fillId="4" borderId="18" xfId="0" applyFont="1" applyFill="1" applyBorder="1" applyAlignment="1">
      <alignment horizontal="center" vertical="center" wrapText="1"/>
    </xf>
    <xf numFmtId="0" fontId="7" fillId="0" borderId="12" xfId="0" applyFont="1" applyBorder="1" applyAlignment="1">
      <alignment vertical="center" wrapText="1"/>
    </xf>
    <xf numFmtId="0" fontId="2" fillId="2" borderId="0" xfId="0" applyFont="1" applyFill="1" applyAlignment="1">
      <alignment horizontal="left" vertical="center"/>
    </xf>
    <xf numFmtId="0" fontId="7" fillId="6" borderId="12" xfId="0" applyFont="1" applyFill="1" applyBorder="1" applyAlignment="1">
      <alignment horizontal="right" vertical="center"/>
    </xf>
    <xf numFmtId="0" fontId="7" fillId="6" borderId="37" xfId="0" applyFont="1" applyFill="1" applyBorder="1" applyAlignment="1">
      <alignment horizontal="right" vertical="center"/>
    </xf>
    <xf numFmtId="0" fontId="7" fillId="6" borderId="40" xfId="0" applyFont="1" applyFill="1" applyBorder="1"/>
    <xf numFmtId="0" fontId="2" fillId="0" borderId="47" xfId="0" applyFont="1" applyBorder="1" applyAlignment="1">
      <alignment horizontal="center"/>
    </xf>
    <xf numFmtId="0" fontId="2" fillId="2" borderId="0" xfId="0" applyFont="1" applyFill="1" applyAlignment="1">
      <alignment horizontal="left"/>
    </xf>
    <xf numFmtId="0" fontId="7" fillId="2" borderId="0" xfId="0" applyFont="1" applyFill="1"/>
    <xf numFmtId="0" fontId="2" fillId="0" borderId="0" xfId="0" applyFont="1"/>
    <xf numFmtId="0" fontId="2" fillId="0" borderId="0" xfId="0" applyFont="1" applyAlignment="1">
      <alignment vertical="center" wrapText="1"/>
    </xf>
    <xf numFmtId="0" fontId="7" fillId="6" borderId="34" xfId="0" applyFont="1" applyFill="1" applyBorder="1" applyAlignment="1">
      <alignment horizontal="left" vertical="center"/>
    </xf>
    <xf numFmtId="0" fontId="9" fillId="0" borderId="0" xfId="0" applyFont="1"/>
    <xf numFmtId="0" fontId="7" fillId="0" borderId="34" xfId="0" applyFont="1" applyBorder="1"/>
    <xf numFmtId="0" fontId="7" fillId="0" borderId="12" xfId="0" applyFont="1" applyBorder="1"/>
    <xf numFmtId="0" fontId="0" fillId="4" borderId="0" xfId="0" applyFill="1" applyAlignment="1">
      <alignment horizontal="left"/>
    </xf>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7" fillId="6" borderId="19" xfId="0" applyFont="1" applyFill="1" applyBorder="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center"/>
    </xf>
    <xf numFmtId="0" fontId="7" fillId="6" borderId="31" xfId="0" applyFont="1" applyFill="1" applyBorder="1" applyAlignment="1">
      <alignment vertical="center"/>
    </xf>
    <xf numFmtId="0" fontId="7" fillId="6" borderId="23" xfId="0" applyFont="1" applyFill="1" applyBorder="1" applyAlignment="1">
      <alignment vertical="center"/>
    </xf>
    <xf numFmtId="0" fontId="7" fillId="4" borderId="0" xfId="0" applyFont="1" applyFill="1"/>
    <xf numFmtId="0" fontId="6" fillId="0" borderId="0" xfId="0" applyFont="1"/>
    <xf numFmtId="0" fontId="7" fillId="4" borderId="12" xfId="0" applyFont="1" applyFill="1" applyBorder="1" applyAlignment="1">
      <alignment horizontal="center" vertical="center" wrapText="1"/>
    </xf>
    <xf numFmtId="0" fontId="7" fillId="6" borderId="15" xfId="0" applyFont="1" applyFill="1" applyBorder="1" applyAlignment="1">
      <alignment vertical="center"/>
    </xf>
    <xf numFmtId="0" fontId="7" fillId="6" borderId="34" xfId="0" applyFont="1" applyFill="1" applyBorder="1" applyAlignment="1">
      <alignment vertical="center"/>
    </xf>
    <xf numFmtId="0" fontId="5" fillId="6" borderId="34" xfId="0" applyFont="1" applyFill="1" applyBorder="1" applyAlignment="1">
      <alignment vertical="center"/>
    </xf>
    <xf numFmtId="0" fontId="5" fillId="0" borderId="36" xfId="0" applyFont="1" applyBorder="1" applyAlignment="1">
      <alignment vertical="center"/>
    </xf>
    <xf numFmtId="0" fontId="7" fillId="0" borderId="19" xfId="0" applyFont="1" applyBorder="1"/>
    <xf numFmtId="0" fontId="10" fillId="0" borderId="0" xfId="0" applyFont="1" applyAlignment="1">
      <alignment horizontal="left" vertical="center" wrapText="1"/>
    </xf>
    <xf numFmtId="0" fontId="2" fillId="7" borderId="61" xfId="0" applyFont="1" applyFill="1" applyBorder="1" applyAlignment="1">
      <alignment horizontal="center" vertical="center" wrapText="1"/>
    </xf>
    <xf numFmtId="0" fontId="7" fillId="6" borderId="58" xfId="0" applyFont="1" applyFill="1" applyBorder="1" applyAlignment="1">
      <alignment vertical="center"/>
    </xf>
    <xf numFmtId="0" fontId="7" fillId="6" borderId="59" xfId="0" applyFont="1" applyFill="1" applyBorder="1" applyAlignment="1">
      <alignment vertical="center"/>
    </xf>
    <xf numFmtId="0" fontId="5" fillId="0" borderId="60" xfId="0" applyFont="1" applyBorder="1" applyAlignment="1">
      <alignment vertical="center"/>
    </xf>
    <xf numFmtId="0" fontId="6" fillId="0" borderId="61" xfId="0" applyFont="1" applyBorder="1" applyAlignment="1">
      <alignment horizontal="center" vertical="center" wrapText="1"/>
    </xf>
    <xf numFmtId="0" fontId="7" fillId="6" borderId="24" xfId="0" applyFont="1" applyFill="1" applyBorder="1" applyAlignment="1">
      <alignment vertical="center"/>
    </xf>
    <xf numFmtId="0" fontId="7" fillId="6" borderId="14" xfId="0" applyFont="1" applyFill="1" applyBorder="1" applyAlignment="1">
      <alignment vertical="center"/>
    </xf>
    <xf numFmtId="0" fontId="5" fillId="0" borderId="50" xfId="0" applyFont="1" applyBorder="1" applyAlignment="1">
      <alignment vertical="center"/>
    </xf>
    <xf numFmtId="0" fontId="7" fillId="0" borderId="14" xfId="0" applyFont="1" applyBorder="1" applyAlignment="1">
      <alignment horizontal="left" vertical="center"/>
    </xf>
    <xf numFmtId="0" fontId="5" fillId="0" borderId="42" xfId="0" applyFont="1" applyBorder="1" applyAlignment="1">
      <alignment horizontal="left" vertical="center"/>
    </xf>
    <xf numFmtId="0" fontId="7" fillId="0" borderId="7" xfId="0" applyFont="1" applyBorder="1" applyAlignment="1">
      <alignment vertical="center" wrapText="1"/>
    </xf>
    <xf numFmtId="0" fontId="8" fillId="6" borderId="58" xfId="0" applyFont="1" applyFill="1" applyBorder="1" applyAlignment="1">
      <alignment vertical="center"/>
    </xf>
    <xf numFmtId="0" fontId="8" fillId="6" borderId="59" xfId="0" applyFont="1" applyFill="1" applyBorder="1" applyAlignment="1">
      <alignment vertical="center"/>
    </xf>
    <xf numFmtId="0" fontId="8" fillId="6" borderId="60" xfId="0" applyFont="1" applyFill="1" applyBorder="1" applyAlignment="1">
      <alignment vertical="center"/>
    </xf>
    <xf numFmtId="0" fontId="2" fillId="11" borderId="61" xfId="0" applyFont="1" applyFill="1" applyBorder="1" applyAlignment="1">
      <alignment horizontal="center" vertical="center" wrapText="1"/>
    </xf>
    <xf numFmtId="0" fontId="7" fillId="0" borderId="0" xfId="0" applyFont="1" applyAlignment="1">
      <alignment horizontal="left" vertical="center" wrapText="1"/>
    </xf>
    <xf numFmtId="0" fontId="5" fillId="0" borderId="42" xfId="0" applyFont="1" applyBorder="1" applyAlignment="1">
      <alignment vertical="center"/>
    </xf>
    <xf numFmtId="0" fontId="7" fillId="0" borderId="39" xfId="0" applyFont="1" applyBorder="1"/>
    <xf numFmtId="0" fontId="7" fillId="6" borderId="66" xfId="0" applyFont="1" applyFill="1" applyBorder="1" applyAlignment="1">
      <alignment horizontal="left" vertical="center"/>
    </xf>
    <xf numFmtId="0" fontId="7" fillId="6" borderId="39" xfId="0" applyFont="1" applyFill="1" applyBorder="1" applyAlignment="1">
      <alignment horizontal="left" vertical="center"/>
    </xf>
    <xf numFmtId="0" fontId="7" fillId="6" borderId="35" xfId="0" applyFont="1" applyFill="1" applyBorder="1" applyAlignment="1">
      <alignment horizontal="left" vertical="center"/>
    </xf>
    <xf numFmtId="0" fontId="2" fillId="7" borderId="66"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7" fillId="4" borderId="0" xfId="0" applyFont="1" applyFill="1" applyAlignment="1">
      <alignment horizontal="left" vertical="center" wrapText="1"/>
    </xf>
    <xf numFmtId="0" fontId="8" fillId="6" borderId="67" xfId="0" applyFont="1" applyFill="1" applyBorder="1" applyAlignment="1">
      <alignment vertical="center"/>
    </xf>
    <xf numFmtId="0" fontId="2" fillId="11" borderId="62" xfId="0" applyFont="1" applyFill="1" applyBorder="1" applyAlignment="1">
      <alignment horizontal="center" vertical="center" wrapText="1"/>
    </xf>
    <xf numFmtId="0" fontId="2" fillId="0" borderId="2" xfId="0" applyFont="1" applyBorder="1" applyAlignment="1">
      <alignment horizontal="center" vertical="center"/>
    </xf>
    <xf numFmtId="0" fontId="7" fillId="0" borderId="61" xfId="0" applyFont="1" applyBorder="1" applyAlignment="1">
      <alignment horizontal="center" vertical="center" wrapText="1"/>
    </xf>
    <xf numFmtId="0" fontId="7" fillId="0" borderId="16" xfId="0" applyFont="1" applyBorder="1" applyAlignment="1">
      <alignment horizontal="center" vertical="center"/>
    </xf>
    <xf numFmtId="0" fontId="2" fillId="5" borderId="19" xfId="0" applyFont="1" applyFill="1" applyBorder="1" applyAlignment="1">
      <alignment horizontal="center" vertical="center"/>
    </xf>
    <xf numFmtId="0" fontId="2" fillId="7" borderId="19" xfId="0" applyFont="1" applyFill="1" applyBorder="1" applyAlignment="1">
      <alignment horizontal="center" vertical="center" wrapText="1"/>
    </xf>
    <xf numFmtId="0" fontId="7" fillId="4" borderId="0" xfId="0" applyFont="1" applyFill="1" applyAlignment="1">
      <alignment vertical="center" wrapText="1"/>
    </xf>
    <xf numFmtId="0" fontId="7" fillId="0" borderId="0" xfId="0" applyFont="1" applyAlignment="1">
      <alignment vertical="center" wrapText="1"/>
    </xf>
    <xf numFmtId="0" fontId="2" fillId="9" borderId="10" xfId="0" applyFont="1" applyFill="1" applyBorder="1" applyAlignment="1">
      <alignment horizontal="center" vertical="center"/>
    </xf>
    <xf numFmtId="0" fontId="7" fillId="9" borderId="10" xfId="0" applyFont="1" applyFill="1" applyBorder="1" applyAlignment="1">
      <alignment horizontal="left" vertical="center"/>
    </xf>
    <xf numFmtId="0" fontId="7" fillId="9" borderId="11" xfId="0" applyFont="1" applyFill="1" applyBorder="1" applyAlignment="1">
      <alignment horizontal="left" vertical="center"/>
    </xf>
    <xf numFmtId="0" fontId="2" fillId="7" borderId="21" xfId="0" applyFont="1" applyFill="1" applyBorder="1" applyAlignment="1">
      <alignment horizontal="center" vertical="center" wrapText="1"/>
    </xf>
    <xf numFmtId="0" fontId="12" fillId="0" borderId="0" xfId="0" applyFont="1"/>
    <xf numFmtId="0" fontId="13" fillId="5" borderId="61" xfId="0" applyFont="1" applyFill="1" applyBorder="1" applyAlignment="1">
      <alignment horizontal="left" vertical="center"/>
    </xf>
    <xf numFmtId="0" fontId="13" fillId="5" borderId="61" xfId="0" applyFont="1" applyFill="1" applyBorder="1" applyAlignment="1">
      <alignment horizont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12" fillId="0" borderId="70" xfId="0" applyFont="1" applyBorder="1" applyAlignment="1">
      <alignment horizontal="left" vertical="center"/>
    </xf>
    <xf numFmtId="165" fontId="15" fillId="0" borderId="64" xfId="1" applyNumberFormat="1" applyFont="1" applyBorder="1"/>
    <xf numFmtId="0" fontId="2" fillId="5" borderId="25" xfId="0" applyFont="1" applyFill="1" applyBorder="1" applyAlignment="1">
      <alignment horizontal="center" vertical="center"/>
    </xf>
    <xf numFmtId="0" fontId="13" fillId="5" borderId="9" xfId="0" applyFont="1" applyFill="1" applyBorder="1" applyAlignment="1">
      <alignment horizontal="center"/>
    </xf>
    <xf numFmtId="165" fontId="15" fillId="0" borderId="6" xfId="1" applyNumberFormat="1" applyFont="1" applyBorder="1"/>
    <xf numFmtId="0" fontId="7" fillId="6" borderId="32" xfId="0" applyFont="1" applyFill="1" applyBorder="1" applyAlignment="1">
      <alignment horizontal="right" vertical="center"/>
    </xf>
    <xf numFmtId="0" fontId="7" fillId="6" borderId="74" xfId="0" applyFont="1" applyFill="1" applyBorder="1" applyAlignment="1">
      <alignment horizontal="right" vertical="center"/>
    </xf>
    <xf numFmtId="0" fontId="7" fillId="6" borderId="54" xfId="0" applyFont="1" applyFill="1" applyBorder="1" applyAlignment="1">
      <alignment vertical="center"/>
    </xf>
    <xf numFmtId="0" fontId="7" fillId="6" borderId="55" xfId="0" applyFont="1" applyFill="1" applyBorder="1" applyAlignment="1">
      <alignment vertical="center"/>
    </xf>
    <xf numFmtId="0" fontId="7" fillId="6" borderId="63" xfId="0" applyFont="1" applyFill="1" applyBorder="1" applyAlignment="1">
      <alignment vertical="center"/>
    </xf>
    <xf numFmtId="0" fontId="7" fillId="6" borderId="4" xfId="0" applyFont="1" applyFill="1" applyBorder="1" applyAlignment="1">
      <alignment vertical="center"/>
    </xf>
    <xf numFmtId="0" fontId="7" fillId="6" borderId="0" xfId="0" applyFont="1" applyFill="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7" fillId="6" borderId="7" xfId="0" applyFont="1" applyFill="1" applyBorder="1" applyAlignment="1">
      <alignment vertical="center"/>
    </xf>
    <xf numFmtId="0" fontId="7" fillId="6" borderId="8" xfId="0" applyFont="1" applyFill="1" applyBorder="1" applyAlignment="1">
      <alignment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2" fillId="5" borderId="9" xfId="0" applyFont="1" applyFill="1" applyBorder="1" applyAlignment="1">
      <alignment horizontal="center" vertical="center"/>
    </xf>
    <xf numFmtId="0" fontId="7" fillId="6" borderId="77" xfId="0" applyFont="1" applyFill="1" applyBorder="1" applyAlignment="1">
      <alignment vertical="center"/>
    </xf>
    <xf numFmtId="0" fontId="7" fillId="6" borderId="78" xfId="0" applyFont="1" applyFill="1" applyBorder="1" applyAlignment="1">
      <alignment vertical="center"/>
    </xf>
    <xf numFmtId="0" fontId="7" fillId="6" borderId="79" xfId="0" applyFont="1" applyFill="1" applyBorder="1" applyAlignment="1">
      <alignment vertical="center"/>
    </xf>
    <xf numFmtId="0" fontId="7" fillId="6" borderId="80" xfId="0" applyFont="1" applyFill="1" applyBorder="1" applyAlignment="1">
      <alignment vertical="center"/>
    </xf>
    <xf numFmtId="0" fontId="7" fillId="6" borderId="81" xfId="0" applyFont="1" applyFill="1" applyBorder="1" applyAlignment="1">
      <alignment vertical="center"/>
    </xf>
    <xf numFmtId="0" fontId="7" fillId="6" borderId="82" xfId="0" applyFont="1" applyFill="1" applyBorder="1" applyAlignment="1">
      <alignment vertical="center"/>
    </xf>
    <xf numFmtId="0" fontId="2" fillId="12" borderId="62" xfId="0" applyFont="1" applyFill="1" applyBorder="1" applyAlignment="1">
      <alignment horizontal="center" vertical="center" wrapText="1"/>
    </xf>
    <xf numFmtId="0" fontId="2" fillId="12" borderId="84" xfId="0" applyFont="1" applyFill="1" applyBorder="1" applyAlignment="1">
      <alignment horizontal="center" vertical="center" wrapText="1"/>
    </xf>
    <xf numFmtId="0" fontId="2" fillId="12" borderId="85" xfId="0" applyFont="1" applyFill="1" applyBorder="1" applyAlignment="1">
      <alignment horizontal="center" vertical="center" wrapText="1"/>
    </xf>
    <xf numFmtId="0" fontId="5" fillId="0" borderId="75" xfId="0" applyFont="1" applyBorder="1" applyAlignment="1">
      <alignment vertical="center"/>
    </xf>
    <xf numFmtId="0" fontId="5" fillId="0" borderId="76" xfId="0" applyFont="1" applyBorder="1" applyAlignment="1">
      <alignment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5" borderId="26" xfId="0" applyFont="1" applyFill="1" applyBorder="1" applyAlignment="1">
      <alignment vertical="center"/>
    </xf>
    <xf numFmtId="0" fontId="2" fillId="6" borderId="25" xfId="0" applyFont="1" applyFill="1" applyBorder="1" applyAlignment="1">
      <alignment vertical="center"/>
    </xf>
    <xf numFmtId="0" fontId="2" fillId="6" borderId="11" xfId="0" applyFont="1" applyFill="1" applyBorder="1" applyAlignment="1">
      <alignment vertical="center"/>
    </xf>
    <xf numFmtId="0" fontId="7" fillId="0" borderId="18" xfId="0" applyFont="1" applyBorder="1" applyAlignment="1">
      <alignment vertical="center" wrapText="1"/>
    </xf>
    <xf numFmtId="0" fontId="5" fillId="0" borderId="44" xfId="0" applyFont="1" applyBorder="1" applyAlignment="1">
      <alignment vertical="center"/>
    </xf>
    <xf numFmtId="0" fontId="7" fillId="6" borderId="65" xfId="0" applyFont="1" applyFill="1" applyBorder="1" applyAlignment="1">
      <alignment vertical="center"/>
    </xf>
    <xf numFmtId="0" fontId="5" fillId="0" borderId="61" xfId="0" applyFont="1" applyBorder="1" applyAlignment="1">
      <alignment vertical="center"/>
    </xf>
    <xf numFmtId="0" fontId="7" fillId="6" borderId="87" xfId="0" applyFont="1" applyFill="1" applyBorder="1" applyAlignment="1">
      <alignment vertical="center"/>
    </xf>
    <xf numFmtId="0" fontId="5" fillId="0" borderId="86" xfId="0" applyFont="1" applyBorder="1" applyAlignment="1">
      <alignment vertical="center"/>
    </xf>
    <xf numFmtId="0" fontId="5" fillId="0" borderId="87" xfId="0" applyFont="1" applyBorder="1" applyAlignment="1">
      <alignment vertical="center"/>
    </xf>
    <xf numFmtId="0" fontId="2" fillId="7" borderId="75" xfId="0" applyFont="1" applyFill="1" applyBorder="1" applyAlignment="1">
      <alignment horizontal="center" vertical="center" wrapText="1"/>
    </xf>
    <xf numFmtId="0" fontId="2" fillId="12" borderId="76" xfId="0" applyFont="1" applyFill="1" applyBorder="1" applyAlignment="1">
      <alignment horizontal="center" vertical="center" wrapText="1"/>
    </xf>
    <xf numFmtId="0" fontId="2" fillId="12" borderId="75" xfId="0" applyFont="1" applyFill="1" applyBorder="1" applyAlignment="1">
      <alignment horizontal="center" vertical="center" wrapText="1"/>
    </xf>
    <xf numFmtId="0" fontId="9" fillId="0" borderId="0" xfId="0" applyFont="1" applyAlignment="1">
      <alignment vertical="center"/>
    </xf>
    <xf numFmtId="0" fontId="7" fillId="0" borderId="26" xfId="0" applyFont="1" applyBorder="1"/>
    <xf numFmtId="0" fontId="6" fillId="5" borderId="6"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6" fillId="12" borderId="90" xfId="0" applyFont="1" applyFill="1" applyBorder="1" applyAlignment="1">
      <alignment horizontal="center" vertical="center" wrapText="1"/>
    </xf>
    <xf numFmtId="0" fontId="7" fillId="6" borderId="91" xfId="0" applyFont="1" applyFill="1" applyBorder="1" applyAlignment="1">
      <alignment vertical="center"/>
    </xf>
    <xf numFmtId="0" fontId="7" fillId="6" borderId="92" xfId="0" applyFont="1" applyFill="1" applyBorder="1" applyAlignment="1">
      <alignment vertical="center"/>
    </xf>
    <xf numFmtId="0" fontId="5" fillId="0" borderId="93" xfId="0" applyFont="1" applyBorder="1" applyAlignment="1">
      <alignment vertical="center"/>
    </xf>
    <xf numFmtId="0" fontId="6" fillId="12" borderId="51" xfId="0" applyFont="1" applyFill="1" applyBorder="1" applyAlignment="1">
      <alignment horizontal="center" vertical="center" wrapText="1"/>
    </xf>
    <xf numFmtId="0" fontId="6" fillId="12" borderId="61"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12" borderId="88" xfId="0" applyFont="1" applyFill="1" applyBorder="1" applyAlignment="1">
      <alignment horizontal="center" vertical="center"/>
    </xf>
    <xf numFmtId="0" fontId="5" fillId="6" borderId="15" xfId="0" applyFont="1" applyFill="1" applyBorder="1" applyAlignment="1">
      <alignment vertical="center"/>
    </xf>
    <xf numFmtId="0" fontId="7" fillId="6" borderId="33" xfId="0" applyFont="1" applyFill="1" applyBorder="1" applyAlignment="1">
      <alignment vertical="center"/>
    </xf>
    <xf numFmtId="0" fontId="7" fillId="6" borderId="35" xfId="0" applyFont="1" applyFill="1" applyBorder="1" applyAlignment="1">
      <alignment vertical="center"/>
    </xf>
    <xf numFmtId="0" fontId="5" fillId="6" borderId="35" xfId="0" applyFont="1" applyFill="1" applyBorder="1" applyAlignment="1">
      <alignment vertical="center"/>
    </xf>
    <xf numFmtId="0" fontId="5" fillId="0" borderId="38" xfId="0" applyFont="1" applyBorder="1" applyAlignment="1">
      <alignment vertical="center"/>
    </xf>
    <xf numFmtId="0" fontId="7" fillId="6" borderId="94" xfId="0" applyFont="1" applyFill="1" applyBorder="1" applyAlignment="1">
      <alignment vertical="center"/>
    </xf>
    <xf numFmtId="0" fontId="7" fillId="6" borderId="95" xfId="0" applyFont="1" applyFill="1" applyBorder="1" applyAlignment="1">
      <alignment vertical="center"/>
    </xf>
    <xf numFmtId="0" fontId="5" fillId="6" borderId="95" xfId="0" applyFont="1" applyFill="1" applyBorder="1" applyAlignment="1">
      <alignment vertical="center"/>
    </xf>
    <xf numFmtId="0" fontId="5" fillId="0" borderId="96" xfId="0" applyFont="1" applyBorder="1" applyAlignment="1">
      <alignment vertical="center"/>
    </xf>
    <xf numFmtId="0" fontId="2" fillId="12" borderId="61" xfId="0" applyFont="1" applyFill="1" applyBorder="1" applyAlignment="1">
      <alignment horizontal="center" vertical="center"/>
    </xf>
    <xf numFmtId="0" fontId="7" fillId="6" borderId="97" xfId="0" applyFont="1" applyFill="1" applyBorder="1" applyAlignment="1">
      <alignment vertical="center"/>
    </xf>
    <xf numFmtId="0" fontId="7" fillId="6" borderId="98" xfId="0" applyFont="1" applyFill="1" applyBorder="1" applyAlignment="1">
      <alignment vertical="center"/>
    </xf>
    <xf numFmtId="0" fontId="7" fillId="6" borderId="99" xfId="0" applyFont="1" applyFill="1" applyBorder="1" applyAlignment="1">
      <alignment vertical="center"/>
    </xf>
    <xf numFmtId="0" fontId="5" fillId="0" borderId="100" xfId="0" applyFont="1" applyBorder="1" applyAlignment="1">
      <alignment vertical="center"/>
    </xf>
    <xf numFmtId="0" fontId="7" fillId="6" borderId="101" xfId="0" applyFont="1" applyFill="1" applyBorder="1" applyAlignment="1">
      <alignment vertical="center"/>
    </xf>
    <xf numFmtId="0" fontId="2" fillId="7" borderId="84" xfId="0" applyFont="1" applyFill="1" applyBorder="1" applyAlignment="1">
      <alignment horizontal="center" vertical="center" wrapText="1"/>
    </xf>
    <xf numFmtId="0" fontId="2" fillId="7" borderId="85" xfId="0" applyFont="1" applyFill="1" applyBorder="1" applyAlignment="1">
      <alignment vertical="center" wrapText="1"/>
    </xf>
    <xf numFmtId="0" fontId="6" fillId="12" borderId="102" xfId="0" applyFont="1" applyFill="1" applyBorder="1" applyAlignment="1">
      <alignment horizontal="center" vertical="center" wrapText="1"/>
    </xf>
    <xf numFmtId="0" fontId="6" fillId="12" borderId="10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12" borderId="62" xfId="0" applyFont="1" applyFill="1" applyBorder="1" applyAlignment="1">
      <alignment horizontal="center" vertical="center" wrapText="1"/>
    </xf>
    <xf numFmtId="0" fontId="7" fillId="6" borderId="67" xfId="0" applyFont="1" applyFill="1" applyBorder="1" applyAlignment="1">
      <alignment vertical="center"/>
    </xf>
    <xf numFmtId="0" fontId="7" fillId="6" borderId="104" xfId="0" applyFont="1" applyFill="1" applyBorder="1" applyAlignment="1">
      <alignment vertical="center"/>
    </xf>
    <xf numFmtId="0" fontId="7" fillId="0" borderId="0" xfId="0" applyFont="1" applyAlignment="1">
      <alignment horizontal="left"/>
    </xf>
    <xf numFmtId="0" fontId="2" fillId="0" borderId="0" xfId="0" applyFont="1" applyAlignment="1">
      <alignment horizontal="center"/>
    </xf>
    <xf numFmtId="0" fontId="8" fillId="6" borderId="103" xfId="0" applyFont="1" applyFill="1" applyBorder="1" applyAlignment="1">
      <alignment vertical="center"/>
    </xf>
    <xf numFmtId="0" fontId="5" fillId="0" borderId="14" xfId="0" applyFont="1" applyBorder="1" applyAlignment="1">
      <alignment horizontal="left" vertical="center"/>
    </xf>
    <xf numFmtId="0" fontId="5" fillId="0" borderId="49"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7" borderId="26" xfId="0" applyFont="1" applyFill="1" applyBorder="1" applyAlignment="1">
      <alignment horizontal="center" vertical="center" wrapText="1"/>
    </xf>
    <xf numFmtId="0" fontId="7" fillId="0" borderId="21" xfId="0" applyFont="1" applyBorder="1" applyAlignment="1">
      <alignment horizontal="right"/>
    </xf>
    <xf numFmtId="0" fontId="2" fillId="12" borderId="3"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7" fillId="6" borderId="45" xfId="0" applyFont="1" applyFill="1" applyBorder="1" applyAlignment="1">
      <alignment vertical="center"/>
    </xf>
    <xf numFmtId="0" fontId="7" fillId="6" borderId="42" xfId="0" applyFont="1" applyFill="1" applyBorder="1" applyAlignment="1">
      <alignment vertical="center"/>
    </xf>
    <xf numFmtId="0" fontId="5" fillId="0" borderId="9" xfId="0" applyFont="1" applyBorder="1" applyAlignment="1">
      <alignment vertical="center"/>
    </xf>
    <xf numFmtId="0" fontId="7" fillId="6" borderId="30" xfId="0" applyFont="1" applyFill="1" applyBorder="1" applyAlignment="1">
      <alignment vertical="center"/>
    </xf>
    <xf numFmtId="0" fontId="7" fillId="6" borderId="49" xfId="0" applyFont="1" applyFill="1" applyBorder="1" applyAlignment="1">
      <alignment vertical="center"/>
    </xf>
    <xf numFmtId="0" fontId="5" fillId="0" borderId="11" xfId="0" applyFont="1" applyBorder="1" applyAlignment="1">
      <alignment vertical="center"/>
    </xf>
    <xf numFmtId="0" fontId="2" fillId="12" borderId="9" xfId="0" applyFont="1" applyFill="1" applyBorder="1" applyAlignment="1">
      <alignment horizontal="center" vertical="center" wrapText="1"/>
    </xf>
    <xf numFmtId="0" fontId="7" fillId="6" borderId="106" xfId="0" applyFont="1" applyFill="1" applyBorder="1" applyAlignment="1">
      <alignment vertical="center"/>
    </xf>
    <xf numFmtId="0" fontId="7" fillId="6" borderId="107" xfId="0" applyFont="1" applyFill="1" applyBorder="1" applyAlignment="1">
      <alignment vertical="center"/>
    </xf>
    <xf numFmtId="0" fontId="7" fillId="6" borderId="108" xfId="0" applyFont="1" applyFill="1" applyBorder="1" applyAlignment="1">
      <alignment vertical="center"/>
    </xf>
    <xf numFmtId="0" fontId="5" fillId="0" borderId="105" xfId="0" applyFont="1" applyBorder="1" applyAlignment="1">
      <alignment vertical="center"/>
    </xf>
    <xf numFmtId="0" fontId="4" fillId="12" borderId="105"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7" borderId="76" xfId="0" applyFont="1" applyFill="1" applyBorder="1" applyAlignment="1">
      <alignment vertical="center" wrapText="1"/>
    </xf>
    <xf numFmtId="0" fontId="5" fillId="0" borderId="76" xfId="0" applyFont="1" applyBorder="1"/>
    <xf numFmtId="0" fontId="5" fillId="0" borderId="75" xfId="0" applyFont="1" applyBorder="1"/>
    <xf numFmtId="0" fontId="5" fillId="0" borderId="19" xfId="0" applyFont="1" applyBorder="1"/>
    <xf numFmtId="0" fontId="5" fillId="0" borderId="9" xfId="0" applyFont="1" applyBorder="1"/>
    <xf numFmtId="0" fontId="5" fillId="0" borderId="105" xfId="0" applyFont="1" applyBorder="1"/>
    <xf numFmtId="0" fontId="5" fillId="0" borderId="100" xfId="0" applyFont="1" applyBorder="1"/>
    <xf numFmtId="0" fontId="5" fillId="0" borderId="61" xfId="0" applyFont="1" applyBorder="1"/>
    <xf numFmtId="0" fontId="7" fillId="6" borderId="66" xfId="0" applyFont="1" applyFill="1" applyBorder="1"/>
    <xf numFmtId="165" fontId="14" fillId="0" borderId="4" xfId="1" applyNumberFormat="1" applyFont="1" applyBorder="1" applyAlignment="1">
      <alignment horizontal="center"/>
    </xf>
    <xf numFmtId="0" fontId="2" fillId="7" borderId="46"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7" fillId="0" borderId="40" xfId="0" applyFont="1" applyBorder="1"/>
    <xf numFmtId="0" fontId="7" fillId="0" borderId="41" xfId="0" applyFont="1" applyBorder="1"/>
    <xf numFmtId="0" fontId="7" fillId="4" borderId="19" xfId="0" applyFont="1" applyFill="1" applyBorder="1"/>
    <xf numFmtId="0" fontId="7" fillId="4" borderId="20" xfId="0" applyFont="1" applyFill="1" applyBorder="1"/>
    <xf numFmtId="0" fontId="7" fillId="0" borderId="21" xfId="0" applyFont="1" applyBorder="1"/>
    <xf numFmtId="0" fontId="7" fillId="4" borderId="21" xfId="0" applyFont="1" applyFill="1" applyBorder="1"/>
    <xf numFmtId="0" fontId="16" fillId="6" borderId="59" xfId="0" applyFont="1" applyFill="1" applyBorder="1" applyAlignment="1">
      <alignment vertical="center"/>
    </xf>
    <xf numFmtId="0" fontId="16" fillId="6" borderId="67" xfId="0" applyFont="1" applyFill="1" applyBorder="1" applyAlignment="1">
      <alignment vertical="center"/>
    </xf>
    <xf numFmtId="0" fontId="16" fillId="6" borderId="103" xfId="0" applyFont="1" applyFill="1" applyBorder="1" applyAlignment="1">
      <alignment vertical="center"/>
    </xf>
    <xf numFmtId="0" fontId="16" fillId="6" borderId="60" xfId="0" applyFont="1" applyFill="1" applyBorder="1" applyAlignment="1">
      <alignment vertical="center"/>
    </xf>
    <xf numFmtId="0" fontId="2" fillId="6" borderId="12" xfId="0" applyFont="1" applyFill="1" applyBorder="1" applyAlignment="1">
      <alignment vertical="center" wrapText="1"/>
    </xf>
    <xf numFmtId="0" fontId="4" fillId="12" borderId="110" xfId="0" applyFont="1" applyFill="1" applyBorder="1" applyAlignment="1">
      <alignment horizontal="center" vertical="center" wrapText="1"/>
    </xf>
    <xf numFmtId="0" fontId="4" fillId="12" borderId="75" xfId="0" applyFont="1" applyFill="1" applyBorder="1" applyAlignment="1">
      <alignment horizontal="center" vertical="center" wrapText="1"/>
    </xf>
    <xf numFmtId="0" fontId="7" fillId="6" borderId="111" xfId="0" applyFont="1" applyFill="1" applyBorder="1" applyAlignment="1">
      <alignment vertical="center"/>
    </xf>
    <xf numFmtId="0" fontId="7" fillId="6" borderId="112" xfId="0" applyFont="1" applyFill="1" applyBorder="1" applyAlignment="1">
      <alignment vertical="center"/>
    </xf>
    <xf numFmtId="0" fontId="7" fillId="6" borderId="113" xfId="0" applyFont="1" applyFill="1" applyBorder="1" applyAlignment="1">
      <alignment vertical="center"/>
    </xf>
    <xf numFmtId="0" fontId="5" fillId="0" borderId="110" xfId="0" applyFont="1" applyBorder="1" applyAlignment="1">
      <alignment vertical="center"/>
    </xf>
    <xf numFmtId="0" fontId="5" fillId="0" borderId="110" xfId="0" applyFont="1" applyBorder="1"/>
    <xf numFmtId="0" fontId="5" fillId="0" borderId="11" xfId="0" applyFont="1" applyBorder="1"/>
    <xf numFmtId="0" fontId="5" fillId="0" borderId="40" xfId="0" applyFont="1" applyBorder="1" applyAlignment="1">
      <alignment vertical="center"/>
    </xf>
    <xf numFmtId="0" fontId="5" fillId="0" borderId="65" xfId="0" applyFont="1" applyBorder="1" applyAlignment="1">
      <alignment vertical="center"/>
    </xf>
    <xf numFmtId="0" fontId="5" fillId="0" borderId="61" xfId="0" applyFont="1" applyBorder="1" applyAlignment="1">
      <alignment vertical="center" wrapText="1"/>
    </xf>
    <xf numFmtId="0" fontId="5" fillId="0" borderId="11" xfId="0" applyFont="1" applyBorder="1" applyAlignment="1">
      <alignment vertical="center" wrapText="1"/>
    </xf>
    <xf numFmtId="0" fontId="5" fillId="0" borderId="88" xfId="0" applyFont="1" applyBorder="1"/>
    <xf numFmtId="0" fontId="5" fillId="0" borderId="26" xfId="0" applyFont="1" applyBorder="1"/>
    <xf numFmtId="0" fontId="5" fillId="0" borderId="36" xfId="0" applyFont="1" applyBorder="1"/>
    <xf numFmtId="0" fontId="5" fillId="0" borderId="96" xfId="0" applyFont="1" applyBorder="1"/>
    <xf numFmtId="0" fontId="5" fillId="0" borderId="44" xfId="0" applyFont="1" applyBorder="1"/>
    <xf numFmtId="0" fontId="5" fillId="0" borderId="38" xfId="0" applyFont="1" applyBorder="1"/>
    <xf numFmtId="0" fontId="5" fillId="0" borderId="10" xfId="0" applyFont="1" applyBorder="1" applyAlignment="1">
      <alignment vertical="center"/>
    </xf>
    <xf numFmtId="0" fontId="0" fillId="9" borderId="0" xfId="0" applyFill="1"/>
    <xf numFmtId="0" fontId="7" fillId="0" borderId="114" xfId="0" applyFont="1" applyBorder="1" applyAlignment="1">
      <alignment horizontal="left" vertical="center"/>
    </xf>
    <xf numFmtId="0" fontId="7" fillId="0" borderId="115" xfId="0" applyFont="1" applyBorder="1" applyAlignment="1">
      <alignment horizontal="left" vertical="center"/>
    </xf>
    <xf numFmtId="0" fontId="7" fillId="6" borderId="114" xfId="0" applyFont="1" applyFill="1" applyBorder="1" applyAlignment="1">
      <alignment horizontal="center"/>
    </xf>
    <xf numFmtId="0" fontId="7" fillId="6" borderId="104" xfId="0" applyFont="1" applyFill="1" applyBorder="1" applyAlignment="1">
      <alignment horizontal="center"/>
    </xf>
    <xf numFmtId="0" fontId="13" fillId="9" borderId="61" xfId="0" applyFont="1" applyFill="1" applyBorder="1" applyAlignment="1">
      <alignment horizontal="left" vertical="center"/>
    </xf>
    <xf numFmtId="165" fontId="14" fillId="6" borderId="68" xfId="1" applyNumberFormat="1" applyFont="1" applyFill="1" applyBorder="1" applyAlignment="1">
      <alignment horizontal="center"/>
    </xf>
    <xf numFmtId="165" fontId="14" fillId="6" borderId="71" xfId="1" applyNumberFormat="1" applyFont="1" applyFill="1" applyBorder="1" applyAlignment="1">
      <alignment horizontal="center"/>
    </xf>
    <xf numFmtId="165" fontId="14" fillId="6" borderId="69" xfId="1" applyNumberFormat="1" applyFont="1" applyFill="1" applyBorder="1" applyAlignment="1">
      <alignment horizontal="center"/>
    </xf>
    <xf numFmtId="165" fontId="14" fillId="6" borderId="72" xfId="1" applyNumberFormat="1" applyFont="1" applyFill="1" applyBorder="1" applyAlignment="1">
      <alignment horizontal="center"/>
    </xf>
    <xf numFmtId="165" fontId="14" fillId="6" borderId="70" xfId="1" applyNumberFormat="1" applyFont="1" applyFill="1" applyBorder="1" applyAlignment="1">
      <alignment horizontal="center"/>
    </xf>
    <xf numFmtId="165" fontId="14" fillId="6" borderId="73" xfId="1" applyNumberFormat="1" applyFont="1" applyFill="1" applyBorder="1" applyAlignment="1">
      <alignment horizontal="center"/>
    </xf>
    <xf numFmtId="165" fontId="16" fillId="0" borderId="68" xfId="0" applyNumberFormat="1" applyFont="1" applyBorder="1"/>
    <xf numFmtId="165" fontId="6" fillId="0" borderId="69" xfId="0" applyNumberFormat="1" applyFont="1" applyBorder="1" applyAlignment="1">
      <alignment horizontal="center" vertical="center"/>
    </xf>
    <xf numFmtId="165" fontId="16" fillId="0" borderId="103" xfId="0" applyNumberFormat="1" applyFont="1" applyBorder="1"/>
    <xf numFmtId="165" fontId="16" fillId="0" borderId="61" xfId="0" applyNumberFormat="1" applyFont="1" applyBorder="1"/>
    <xf numFmtId="0" fontId="7" fillId="13" borderId="21" xfId="0" applyFont="1" applyFill="1" applyBorder="1" applyAlignment="1">
      <alignment horizontal="left" vertical="center"/>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62" xfId="0" applyFont="1" applyBorder="1" applyAlignment="1">
      <alignment horizontal="center" vertical="center" wrapText="1"/>
    </xf>
    <xf numFmtId="0" fontId="2" fillId="6" borderId="16" xfId="0" applyFont="1" applyFill="1" applyBorder="1" applyAlignment="1">
      <alignment vertical="center" wrapText="1"/>
    </xf>
    <xf numFmtId="0" fontId="7" fillId="0" borderId="12"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0" borderId="42"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7" fillId="6" borderId="15" xfId="0" applyFont="1" applyFill="1" applyBorder="1" applyAlignment="1">
      <alignment horizontal="right" vertical="center"/>
    </xf>
    <xf numFmtId="0" fontId="7" fillId="0" borderId="17" xfId="0" applyFont="1" applyBorder="1"/>
    <xf numFmtId="0" fontId="7" fillId="6" borderId="26" xfId="0" applyFont="1" applyFill="1" applyBorder="1"/>
    <xf numFmtId="0" fontId="7" fillId="0" borderId="26" xfId="0" applyFont="1" applyBorder="1" applyAlignment="1">
      <alignment horizontal="right"/>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8" borderId="19" xfId="0" applyFont="1" applyFill="1" applyBorder="1" applyAlignment="1">
      <alignment horizontal="center" vertical="center"/>
    </xf>
    <xf numFmtId="0" fontId="2" fillId="8" borderId="21" xfId="0" applyFont="1" applyFill="1" applyBorder="1" applyAlignment="1">
      <alignment horizontal="center" vertical="center"/>
    </xf>
    <xf numFmtId="0" fontId="13" fillId="9" borderId="64" xfId="0" applyFont="1" applyFill="1" applyBorder="1" applyAlignment="1">
      <alignment horizontal="left" vertical="center"/>
    </xf>
    <xf numFmtId="0" fontId="13" fillId="5" borderId="61" xfId="0" applyFont="1" applyFill="1" applyBorder="1" applyAlignment="1">
      <alignment horizontal="center" vertical="center"/>
    </xf>
    <xf numFmtId="0" fontId="5" fillId="0" borderId="0" xfId="0" applyFont="1" applyAlignment="1">
      <alignment vertical="center"/>
    </xf>
    <xf numFmtId="0" fontId="7" fillId="6" borderId="36" xfId="0" applyFont="1" applyFill="1" applyBorder="1"/>
    <xf numFmtId="0" fontId="2" fillId="0" borderId="116" xfId="0" applyFont="1" applyBorder="1" applyAlignment="1">
      <alignment horizontal="center"/>
    </xf>
    <xf numFmtId="0" fontId="2" fillId="0" borderId="61" xfId="0" applyFont="1" applyBorder="1" applyAlignment="1">
      <alignment horizontal="center"/>
    </xf>
    <xf numFmtId="0" fontId="2" fillId="0" borderId="83" xfId="0" applyFont="1" applyBorder="1" applyAlignment="1">
      <alignment horizontal="center" vertical="center"/>
    </xf>
    <xf numFmtId="0" fontId="0" fillId="0" borderId="0" xfId="0" applyAlignment="1">
      <alignment vertical="center"/>
    </xf>
    <xf numFmtId="0" fontId="7" fillId="6" borderId="31" xfId="0" applyFont="1" applyFill="1" applyBorder="1"/>
    <xf numFmtId="0" fontId="7" fillId="6" borderId="30" xfId="0" applyFont="1" applyFill="1" applyBorder="1"/>
    <xf numFmtId="0" fontId="7" fillId="6" borderId="49" xfId="0" applyFont="1" applyFill="1" applyBorder="1"/>
    <xf numFmtId="0" fontId="7" fillId="6" borderId="50" xfId="0" applyFont="1" applyFill="1" applyBorder="1"/>
    <xf numFmtId="0" fontId="2" fillId="0" borderId="0" xfId="0" applyFont="1" applyAlignment="1">
      <alignment horizontal="center" vertical="center" wrapText="1"/>
    </xf>
    <xf numFmtId="0" fontId="7" fillId="0" borderId="0" xfId="0" applyFont="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6" borderId="34" xfId="0" applyFont="1" applyFill="1" applyBorder="1" applyAlignment="1">
      <alignment horizontal="left"/>
    </xf>
    <xf numFmtId="0" fontId="7" fillId="6" borderId="35" xfId="0" applyFont="1" applyFill="1" applyBorder="1" applyAlignment="1">
      <alignment horizontal="left"/>
    </xf>
    <xf numFmtId="0" fontId="5" fillId="6" borderId="34" xfId="0" applyFont="1" applyFill="1" applyBorder="1"/>
    <xf numFmtId="0" fontId="5" fillId="6" borderId="35" xfId="0" applyFont="1" applyFill="1" applyBorder="1"/>
    <xf numFmtId="0" fontId="5" fillId="6" borderId="40" xfId="0" quotePrefix="1" applyFont="1" applyFill="1" applyBorder="1"/>
    <xf numFmtId="0" fontId="5" fillId="6" borderId="41" xfId="0" quotePrefix="1" applyFont="1" applyFill="1" applyBorder="1"/>
    <xf numFmtId="0" fontId="5" fillId="6" borderId="66" xfId="0" applyFont="1" applyFill="1" applyBorder="1"/>
    <xf numFmtId="0" fontId="5" fillId="6" borderId="39" xfId="0" applyFont="1" applyFill="1" applyBorder="1"/>
    <xf numFmtId="0" fontId="5" fillId="6" borderId="34" xfId="0" quotePrefix="1" applyFont="1" applyFill="1" applyBorder="1"/>
    <xf numFmtId="0" fontId="5" fillId="6" borderId="35" xfId="0" quotePrefix="1" applyFont="1" applyFill="1" applyBorder="1"/>
    <xf numFmtId="0" fontId="5" fillId="0" borderId="0" xfId="0" applyFont="1"/>
    <xf numFmtId="0" fontId="7" fillId="6" borderId="117" xfId="0" applyFont="1" applyFill="1" applyBorder="1" applyAlignment="1">
      <alignment vertical="center"/>
    </xf>
    <xf numFmtId="0" fontId="7" fillId="6" borderId="118" xfId="0" applyFont="1" applyFill="1" applyBorder="1" applyAlignment="1">
      <alignment vertical="center"/>
    </xf>
    <xf numFmtId="0" fontId="7" fillId="6" borderId="119" xfId="0" applyFont="1" applyFill="1" applyBorder="1" applyAlignment="1">
      <alignment vertical="center"/>
    </xf>
    <xf numFmtId="0" fontId="5" fillId="0" borderId="88" xfId="0" applyFont="1" applyBorder="1" applyAlignment="1">
      <alignment vertical="center"/>
    </xf>
    <xf numFmtId="0" fontId="5" fillId="0" borderId="120" xfId="0" applyFont="1" applyBorder="1" applyAlignment="1">
      <alignment vertical="center"/>
    </xf>
    <xf numFmtId="0" fontId="7" fillId="6" borderId="121" xfId="0" applyFont="1" applyFill="1" applyBorder="1" applyAlignment="1">
      <alignment vertical="center"/>
    </xf>
    <xf numFmtId="0" fontId="5" fillId="0" borderId="122" xfId="0" applyFont="1" applyBorder="1" applyAlignment="1">
      <alignment vertical="center"/>
    </xf>
    <xf numFmtId="0" fontId="2" fillId="4" borderId="9" xfId="0" applyFont="1" applyFill="1" applyBorder="1" applyAlignment="1">
      <alignment horizontal="center" vertical="center"/>
    </xf>
    <xf numFmtId="0" fontId="17" fillId="0" borderId="0" xfId="0" applyFont="1" applyAlignment="1">
      <alignment horizontal="left" vertical="center" wrapText="1"/>
    </xf>
    <xf numFmtId="0" fontId="7" fillId="6" borderId="14" xfId="0" applyFont="1" applyFill="1" applyBorder="1" applyAlignment="1">
      <alignment horizontal="left" vertical="center" wrapText="1"/>
    </xf>
    <xf numFmtId="0" fontId="19" fillId="6" borderId="12" xfId="0" applyFont="1" applyFill="1" applyBorder="1"/>
    <xf numFmtId="0" fontId="13" fillId="0" borderId="18" xfId="0" applyFont="1" applyBorder="1" applyAlignment="1">
      <alignment horizontal="center" vertical="center" wrapText="1"/>
    </xf>
    <xf numFmtId="0" fontId="21" fillId="6" borderId="12" xfId="0" applyFont="1" applyFill="1" applyBorder="1"/>
    <xf numFmtId="0" fontId="19" fillId="6" borderId="16" xfId="0" applyFont="1" applyFill="1" applyBorder="1"/>
    <xf numFmtId="0" fontId="21" fillId="6" borderId="16" xfId="0" applyFont="1" applyFill="1" applyBorder="1"/>
    <xf numFmtId="0" fontId="22" fillId="6" borderId="16" xfId="0" applyFont="1" applyFill="1" applyBorder="1"/>
    <xf numFmtId="0" fontId="12" fillId="0" borderId="12" xfId="0" applyFont="1" applyBorder="1" applyAlignment="1">
      <alignment horizontal="left" vertical="center" wrapText="1"/>
    </xf>
    <xf numFmtId="0" fontId="23" fillId="0" borderId="0" xfId="0" applyFont="1"/>
    <xf numFmtId="0" fontId="13" fillId="0" borderId="0" xfId="0" applyFont="1" applyAlignment="1">
      <alignment horizontal="center" vertical="center"/>
    </xf>
    <xf numFmtId="0" fontId="13" fillId="5" borderId="62" xfId="0" applyFont="1" applyFill="1" applyBorder="1" applyAlignment="1">
      <alignment vertical="center"/>
    </xf>
    <xf numFmtId="0" fontId="5" fillId="0" borderId="34" xfId="0" applyFont="1" applyBorder="1" applyAlignment="1">
      <alignment horizontal="right" vertical="center"/>
    </xf>
    <xf numFmtId="0" fontId="7" fillId="6" borderId="12" xfId="0" applyFont="1" applyFill="1" applyBorder="1" applyAlignment="1">
      <alignment vertical="center"/>
    </xf>
    <xf numFmtId="0" fontId="2" fillId="0" borderId="45" xfId="0" applyFont="1" applyBorder="1" applyAlignment="1">
      <alignment horizontal="left" vertical="center" wrapText="1"/>
    </xf>
    <xf numFmtId="0" fontId="7" fillId="6" borderId="32" xfId="0" applyFont="1" applyFill="1" applyBorder="1" applyAlignment="1">
      <alignment vertical="center"/>
    </xf>
    <xf numFmtId="0" fontId="7" fillId="6" borderId="102" xfId="0" applyFont="1" applyFill="1" applyBorder="1" applyAlignment="1">
      <alignment vertical="center"/>
    </xf>
    <xf numFmtId="0" fontId="7" fillId="6" borderId="74" xfId="0" applyFont="1" applyFill="1" applyBorder="1" applyAlignment="1">
      <alignment vertical="center"/>
    </xf>
    <xf numFmtId="0" fontId="7" fillId="6" borderId="36" xfId="0" applyFont="1" applyFill="1" applyBorder="1" applyAlignment="1">
      <alignment vertical="center"/>
    </xf>
    <xf numFmtId="0" fontId="7" fillId="6" borderId="37" xfId="0" applyFont="1" applyFill="1" applyBorder="1" applyAlignment="1">
      <alignment vertical="center"/>
    </xf>
    <xf numFmtId="0" fontId="17" fillId="4" borderId="0" xfId="0" applyFont="1" applyFill="1" applyAlignment="1">
      <alignment horizontal="left" vertical="center" wrapText="1"/>
    </xf>
    <xf numFmtId="0" fontId="9" fillId="4" borderId="0" xfId="0" applyFont="1" applyFill="1" applyAlignment="1">
      <alignment horizontal="left" vertical="center" wrapText="1"/>
    </xf>
    <xf numFmtId="0" fontId="7" fillId="6" borderId="35" xfId="0" applyFont="1" applyFill="1" applyBorder="1" applyAlignment="1">
      <alignment horizontal="right" vertical="center"/>
    </xf>
    <xf numFmtId="0" fontId="5" fillId="0" borderId="36" xfId="0" applyFont="1" applyBorder="1" applyAlignment="1">
      <alignment horizontal="right" vertical="center"/>
    </xf>
    <xf numFmtId="0" fontId="7" fillId="6" borderId="38" xfId="0" applyFont="1" applyFill="1" applyBorder="1" applyAlignment="1">
      <alignment horizontal="right" vertical="center"/>
    </xf>
    <xf numFmtId="0" fontId="7" fillId="6" borderId="33" xfId="0" applyFont="1" applyFill="1" applyBorder="1" applyAlignment="1">
      <alignment horizontal="right" vertical="center"/>
    </xf>
    <xf numFmtId="0" fontId="7" fillId="6" borderId="123" xfId="0" applyFont="1" applyFill="1" applyBorder="1" applyAlignment="1">
      <alignment horizontal="right" vertical="center"/>
    </xf>
    <xf numFmtId="0" fontId="7" fillId="6" borderId="58" xfId="0" applyFont="1" applyFill="1" applyBorder="1" applyAlignment="1">
      <alignment horizontal="left" vertical="center" wrapText="1"/>
    </xf>
    <xf numFmtId="0" fontId="7" fillId="6" borderId="115" xfId="0" applyFont="1" applyFill="1" applyBorder="1" applyAlignment="1">
      <alignment horizontal="left" vertical="center" wrapText="1"/>
    </xf>
    <xf numFmtId="0" fontId="7" fillId="6" borderId="59" xfId="0" applyFont="1" applyFill="1" applyBorder="1" applyAlignment="1">
      <alignment horizontal="left" vertical="center" wrapText="1"/>
    </xf>
    <xf numFmtId="0" fontId="2" fillId="6" borderId="64" xfId="0" applyFont="1" applyFill="1" applyBorder="1" applyAlignment="1">
      <alignment horizontal="left" vertical="center"/>
    </xf>
    <xf numFmtId="0" fontId="2" fillId="6" borderId="7" xfId="0" applyFont="1" applyFill="1" applyBorder="1" applyAlignment="1">
      <alignment horizontal="left" vertical="center"/>
    </xf>
    <xf numFmtId="0" fontId="7" fillId="6" borderId="61" xfId="0" applyFont="1" applyFill="1" applyBorder="1" applyAlignment="1">
      <alignment horizontal="left" vertical="center"/>
    </xf>
    <xf numFmtId="0" fontId="7" fillId="6" borderId="10" xfId="0" applyFont="1" applyFill="1" applyBorder="1" applyAlignment="1">
      <alignment horizontal="left" vertical="center"/>
    </xf>
    <xf numFmtId="0" fontId="24" fillId="0" borderId="0" xfId="0" applyFont="1" applyAlignment="1">
      <alignment horizontal="center" vertical="center" wrapText="1"/>
    </xf>
    <xf numFmtId="0" fontId="25" fillId="0" borderId="18" xfId="0" applyFont="1" applyBorder="1" applyAlignment="1">
      <alignment horizontal="center" vertical="center" wrapText="1"/>
    </xf>
    <xf numFmtId="0" fontId="2" fillId="6" borderId="12" xfId="0" applyFont="1" applyFill="1" applyBorder="1"/>
    <xf numFmtId="0" fontId="2" fillId="6" borderId="19" xfId="0" applyFont="1" applyFill="1" applyBorder="1" applyAlignment="1">
      <alignment horizontal="left" vertical="center"/>
    </xf>
    <xf numFmtId="0" fontId="2" fillId="6" borderId="21" xfId="0" applyFont="1" applyFill="1" applyBorder="1" applyAlignment="1">
      <alignment horizontal="left" vertical="center"/>
    </xf>
    <xf numFmtId="0" fontId="13" fillId="9" borderId="9" xfId="0" applyFont="1" applyFill="1" applyBorder="1" applyAlignment="1">
      <alignment horizontal="left" vertical="center"/>
    </xf>
    <xf numFmtId="0" fontId="2" fillId="2" borderId="0" xfId="0" applyFont="1" applyFill="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7" fillId="0" borderId="8" xfId="0" applyFont="1" applyBorder="1"/>
    <xf numFmtId="0" fontId="7" fillId="0" borderId="11" xfId="0" applyFont="1" applyBorder="1"/>
    <xf numFmtId="0" fontId="9" fillId="0" borderId="0" xfId="0" applyFont="1" applyAlignment="1">
      <alignment horizontal="left" vertical="center" wrapText="1"/>
    </xf>
    <xf numFmtId="0" fontId="2" fillId="4" borderId="21" xfId="0" applyFont="1" applyFill="1" applyBorder="1" applyAlignment="1">
      <alignment horizontal="center" vertical="center" wrapText="1"/>
    </xf>
    <xf numFmtId="0" fontId="7" fillId="0" borderId="0" xfId="0" applyFont="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0" borderId="12" xfId="0" applyFont="1" applyBorder="1" applyAlignment="1">
      <alignment horizontal="left" vertical="center"/>
    </xf>
    <xf numFmtId="0" fontId="7" fillId="0" borderId="12" xfId="0" applyFont="1" applyBorder="1" applyAlignment="1">
      <alignment horizontal="left"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2" borderId="0" xfId="0" applyFont="1" applyFill="1" applyAlignment="1">
      <alignment horizontal="center"/>
    </xf>
    <xf numFmtId="0" fontId="7" fillId="4" borderId="0" xfId="0" applyFont="1" applyFill="1" applyAlignment="1">
      <alignment horizontal="left" vertical="center" wrapText="1"/>
    </xf>
    <xf numFmtId="0" fontId="0" fillId="0" borderId="0" xfId="0"/>
    <xf numFmtId="0" fontId="7" fillId="0" borderId="0" xfId="0" applyFont="1" applyAlignment="1">
      <alignment horizontal="left" vertical="center" wrapText="1"/>
    </xf>
    <xf numFmtId="0" fontId="1" fillId="3" borderId="0" xfId="0" applyFont="1" applyFill="1" applyAlignment="1">
      <alignment horizontal="center"/>
    </xf>
    <xf numFmtId="0" fontId="2" fillId="4" borderId="0" xfId="0" applyFont="1" applyFill="1" applyAlignment="1">
      <alignment horizontal="left" vertical="center" wrapText="1"/>
    </xf>
    <xf numFmtId="0" fontId="2" fillId="0" borderId="0" xfId="0" applyFont="1" applyAlignment="1">
      <alignment horizontal="left" vertical="center" wrapText="1"/>
    </xf>
    <xf numFmtId="0" fontId="7" fillId="4" borderId="1" xfId="0" applyFont="1" applyFill="1" applyBorder="1" applyAlignment="1">
      <alignment horizontal="left" wrapText="1"/>
    </xf>
    <xf numFmtId="0" fontId="7" fillId="4" borderId="2" xfId="0" applyFont="1" applyFill="1" applyBorder="1" applyAlignment="1">
      <alignment horizontal="left" wrapText="1"/>
    </xf>
    <xf numFmtId="0" fontId="7" fillId="4" borderId="3" xfId="0" applyFont="1" applyFill="1" applyBorder="1" applyAlignment="1">
      <alignment horizontal="left" wrapText="1"/>
    </xf>
    <xf numFmtId="0" fontId="7" fillId="0" borderId="4" xfId="0" quotePrefix="1" applyFont="1" applyBorder="1" applyAlignment="1">
      <alignment horizontal="left" vertical="center" wrapText="1"/>
    </xf>
    <xf numFmtId="0" fontId="7" fillId="0" borderId="0" xfId="0" quotePrefix="1" applyFont="1" applyAlignment="1">
      <alignment horizontal="left" vertical="center" wrapText="1"/>
    </xf>
    <xf numFmtId="0" fontId="7" fillId="0" borderId="5" xfId="0" quotePrefix="1"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8" xfId="0" applyFont="1" applyBorder="1" applyAlignment="1">
      <alignment horizontal="left"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2" fillId="2" borderId="0" xfId="0" applyFont="1" applyFill="1" applyAlignment="1">
      <alignment horizontal="left"/>
    </xf>
    <xf numFmtId="0" fontId="7" fillId="0" borderId="46" xfId="0" applyFont="1" applyBorder="1" applyAlignment="1">
      <alignment horizontal="left"/>
    </xf>
    <xf numFmtId="0" fontId="7" fillId="0" borderId="47" xfId="0" applyFont="1" applyBorder="1" applyAlignment="1">
      <alignment horizontal="left"/>
    </xf>
    <xf numFmtId="0" fontId="0" fillId="6" borderId="22" xfId="0" applyFill="1" applyBorder="1" applyAlignment="1">
      <alignment horizontal="left"/>
    </xf>
    <xf numFmtId="0" fontId="0" fillId="6" borderId="24" xfId="0" applyFill="1" applyBorder="1" applyAlignment="1">
      <alignment horizontal="left"/>
    </xf>
    <xf numFmtId="0" fontId="0" fillId="6" borderId="30" xfId="0" applyFill="1" applyBorder="1" applyAlignment="1">
      <alignment horizontal="left"/>
    </xf>
    <xf numFmtId="0" fontId="7" fillId="0" borderId="34" xfId="0" applyFont="1" applyBorder="1" applyAlignment="1">
      <alignment horizontal="left"/>
    </xf>
    <xf numFmtId="0" fontId="7" fillId="0" borderId="12" xfId="0" applyFont="1" applyBorder="1" applyAlignment="1">
      <alignment horizontal="left"/>
    </xf>
    <xf numFmtId="0" fontId="0" fillId="6" borderId="13" xfId="0" applyFill="1" applyBorder="1" applyAlignment="1">
      <alignment horizontal="left"/>
    </xf>
    <xf numFmtId="0" fontId="0" fillId="6" borderId="14" xfId="0" applyFill="1" applyBorder="1" applyAlignment="1">
      <alignment horizontal="left"/>
    </xf>
    <xf numFmtId="0" fontId="0" fillId="6" borderId="49" xfId="0" applyFill="1" applyBorder="1" applyAlignment="1">
      <alignment horizontal="left"/>
    </xf>
    <xf numFmtId="0" fontId="7" fillId="0" borderId="36" xfId="0" applyFont="1" applyBorder="1" applyAlignment="1">
      <alignment horizontal="left"/>
    </xf>
    <xf numFmtId="0" fontId="7" fillId="0" borderId="37" xfId="0" applyFont="1" applyBorder="1" applyAlignment="1">
      <alignment horizontal="left"/>
    </xf>
    <xf numFmtId="0" fontId="0" fillId="6" borderId="57" xfId="0" applyFill="1" applyBorder="1" applyAlignment="1">
      <alignment horizontal="left"/>
    </xf>
    <xf numFmtId="0" fontId="0" fillId="6" borderId="29" xfId="0" applyFill="1" applyBorder="1" applyAlignment="1">
      <alignment horizontal="left"/>
    </xf>
    <xf numFmtId="0" fontId="0" fillId="6" borderId="50" xfId="0" applyFill="1" applyBorder="1" applyAlignment="1">
      <alignment horizontal="left"/>
    </xf>
    <xf numFmtId="0" fontId="7" fillId="0" borderId="31" xfId="0" applyFont="1" applyBorder="1" applyAlignment="1">
      <alignment horizontal="left"/>
    </xf>
    <xf numFmtId="0" fontId="7" fillId="0" borderId="32" xfId="0" applyFont="1" applyBorder="1" applyAlignment="1">
      <alignment horizontal="left"/>
    </xf>
    <xf numFmtId="0" fontId="4" fillId="2" borderId="0" xfId="0" quotePrefix="1" applyFont="1" applyFill="1" applyAlignment="1">
      <alignment horizontal="center" vertical="center" wrapText="1"/>
    </xf>
    <xf numFmtId="0" fontId="4" fillId="2" borderId="0" xfId="0" applyFont="1" applyFill="1" applyAlignment="1">
      <alignment horizontal="center" vertical="center" wrapText="1"/>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5" xfId="0" applyFont="1" applyBorder="1" applyAlignment="1">
      <alignment horizontal="left" vertical="center"/>
    </xf>
    <xf numFmtId="0" fontId="2" fillId="0" borderId="24" xfId="0" applyFont="1" applyBorder="1" applyAlignment="1">
      <alignment horizontal="left" vertical="center"/>
    </xf>
    <xf numFmtId="0" fontId="2" fillId="0" borderId="30" xfId="0" applyFont="1" applyBorder="1" applyAlignment="1">
      <alignment horizontal="left" vertical="center"/>
    </xf>
    <xf numFmtId="0" fontId="2" fillId="0" borderId="9" xfId="0" applyFont="1" applyBorder="1" applyAlignment="1">
      <alignment horizontal="center"/>
    </xf>
    <xf numFmtId="0" fontId="2" fillId="0" borderId="10" xfId="0" applyFont="1" applyBorder="1" applyAlignment="1">
      <alignment horizontal="center"/>
    </xf>
    <xf numFmtId="0" fontId="2" fillId="5" borderId="31" xfId="0" applyFont="1" applyFill="1" applyBorder="1" applyAlignment="1">
      <alignment horizontal="left" vertical="center" wrapText="1"/>
    </xf>
    <xf numFmtId="0" fontId="2" fillId="5" borderId="32"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4" fillId="0" borderId="42" xfId="0" applyFont="1" applyBorder="1" applyAlignment="1">
      <alignment horizontal="left" vertical="center"/>
    </xf>
    <xf numFmtId="0" fontId="4" fillId="0" borderId="14" xfId="0" applyFont="1" applyBorder="1" applyAlignment="1">
      <alignment horizontal="left" vertical="center"/>
    </xf>
    <xf numFmtId="0" fontId="4" fillId="0" borderId="49" xfId="0" applyFont="1" applyBorder="1" applyAlignment="1">
      <alignment horizontal="left" vertical="center"/>
    </xf>
    <xf numFmtId="0" fontId="20" fillId="14" borderId="9" xfId="0" applyFont="1" applyFill="1" applyBorder="1" applyAlignment="1">
      <alignment horizontal="center" vertical="center"/>
    </xf>
    <xf numFmtId="0" fontId="20" fillId="14" borderId="10" xfId="0" applyFont="1" applyFill="1" applyBorder="1" applyAlignment="1">
      <alignment horizontal="center" vertical="center"/>
    </xf>
    <xf numFmtId="0" fontId="20" fillId="14" borderId="11" xfId="0" applyFont="1" applyFill="1" applyBorder="1" applyAlignment="1">
      <alignment horizontal="center" vertical="center"/>
    </xf>
    <xf numFmtId="0" fontId="2" fillId="0" borderId="62" xfId="0" applyFont="1" applyBorder="1" applyAlignment="1">
      <alignment horizontal="center" vertical="center"/>
    </xf>
    <xf numFmtId="0" fontId="2" fillId="0" borderId="64" xfId="0" applyFont="1" applyBorder="1" applyAlignment="1">
      <alignment horizontal="center" vertical="center"/>
    </xf>
    <xf numFmtId="0" fontId="7" fillId="4" borderId="13" xfId="0" applyFont="1" applyFill="1" applyBorder="1" applyAlignment="1">
      <alignment vertical="center" wrapText="1"/>
    </xf>
    <xf numFmtId="0" fontId="7" fillId="4" borderId="14" xfId="0" applyFont="1" applyFill="1" applyBorder="1" applyAlignment="1">
      <alignment vertical="center" wrapText="1"/>
    </xf>
    <xf numFmtId="0" fontId="7" fillId="4" borderId="15"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2" fillId="4" borderId="25" xfId="0" applyFont="1" applyFill="1" applyBorder="1" applyAlignment="1">
      <alignment horizontal="center" vertical="center"/>
    </xf>
    <xf numFmtId="0" fontId="2" fillId="4" borderId="11"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7" fillId="5" borderId="4" xfId="0" quotePrefix="1" applyFont="1" applyFill="1" applyBorder="1" applyAlignment="1">
      <alignment horizontal="center" vertical="top" wrapText="1"/>
    </xf>
    <xf numFmtId="0" fontId="7" fillId="5" borderId="0" xfId="0" quotePrefix="1" applyFont="1" applyFill="1" applyAlignment="1">
      <alignment horizontal="center" vertical="top" wrapText="1"/>
    </xf>
    <xf numFmtId="0" fontId="7" fillId="5" borderId="5" xfId="0" quotePrefix="1" applyFont="1" applyFill="1" applyBorder="1" applyAlignment="1">
      <alignment horizontal="center" vertical="top" wrapText="1"/>
    </xf>
    <xf numFmtId="0" fontId="7" fillId="5" borderId="6" xfId="0" quotePrefix="1" applyFont="1" applyFill="1" applyBorder="1" applyAlignment="1">
      <alignment horizontal="center" wrapText="1"/>
    </xf>
    <xf numFmtId="0" fontId="7" fillId="5" borderId="7" xfId="0" quotePrefix="1" applyFont="1" applyFill="1" applyBorder="1" applyAlignment="1">
      <alignment horizontal="center" wrapText="1"/>
    </xf>
    <xf numFmtId="0" fontId="7" fillId="5" borderId="8" xfId="0" quotePrefix="1" applyFont="1" applyFill="1" applyBorder="1" applyAlignment="1">
      <alignment horizontal="center" wrapText="1"/>
    </xf>
    <xf numFmtId="0" fontId="9" fillId="10"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89" xfId="0" applyFont="1" applyFill="1" applyBorder="1" applyAlignment="1">
      <alignment horizontal="center" vertical="center"/>
    </xf>
    <xf numFmtId="0" fontId="6" fillId="10" borderId="10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26"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9"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12" borderId="19" xfId="0" applyFont="1" applyFill="1" applyBorder="1" applyAlignment="1">
      <alignment horizontal="left" vertical="center" wrapText="1"/>
    </xf>
    <xf numFmtId="0" fontId="7" fillId="12" borderId="25"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5" fillId="0" borderId="42" xfId="0" applyFont="1" applyBorder="1" applyAlignment="1">
      <alignment horizontal="left" vertical="center"/>
    </xf>
    <xf numFmtId="0" fontId="5" fillId="0" borderId="49" xfId="0" applyFont="1" applyBorder="1" applyAlignment="1">
      <alignment horizontal="left" vertical="center"/>
    </xf>
    <xf numFmtId="0" fontId="7" fillId="0" borderId="36" xfId="0" applyFont="1" applyBorder="1" applyAlignment="1">
      <alignment horizontal="left" vertical="center" wrapText="1"/>
    </xf>
    <xf numFmtId="0" fontId="7" fillId="0" borderId="57" xfId="0" applyFont="1" applyBorder="1" applyAlignment="1">
      <alignment horizontal="left" vertical="center" wrapText="1"/>
    </xf>
    <xf numFmtId="0" fontId="7" fillId="0" borderId="42" xfId="0" applyFont="1" applyBorder="1" applyAlignment="1">
      <alignment horizontal="left" vertical="center" wrapText="1"/>
    </xf>
    <xf numFmtId="0" fontId="7" fillId="0" borderId="49" xfId="0" applyFont="1" applyBorder="1" applyAlignment="1">
      <alignment horizontal="left" vertical="center" wrapText="1"/>
    </xf>
    <xf numFmtId="0" fontId="7" fillId="0" borderId="34" xfId="0" applyFont="1" applyBorder="1" applyAlignment="1">
      <alignment vertical="center" wrapText="1"/>
    </xf>
    <xf numFmtId="0" fontId="7" fillId="0" borderId="13" xfId="0" applyFont="1" applyBorder="1" applyAlignment="1">
      <alignment vertical="center" wrapText="1"/>
    </xf>
    <xf numFmtId="0" fontId="7" fillId="0" borderId="45"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22" xfId="0" applyFont="1" applyBorder="1" applyAlignment="1">
      <alignment horizontal="left" vertical="center" wrapText="1"/>
    </xf>
    <xf numFmtId="0" fontId="7" fillId="0" borderId="34" xfId="0" applyFont="1" applyBorder="1" applyAlignment="1">
      <alignment horizontal="left" vertical="center" wrapText="1"/>
    </xf>
    <xf numFmtId="0" fontId="6" fillId="10" borderId="11"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25" xfId="0" applyFont="1" applyFill="1" applyBorder="1" applyAlignment="1">
      <alignment horizontal="left" vertical="center"/>
    </xf>
    <xf numFmtId="0" fontId="5" fillId="0" borderId="14" xfId="0" applyFont="1" applyBorder="1" applyAlignment="1">
      <alignment horizontal="left" vertical="center"/>
    </xf>
    <xf numFmtId="0" fontId="7" fillId="0" borderId="24" xfId="0" applyFont="1" applyBorder="1" applyAlignment="1">
      <alignment horizontal="left" vertical="center" wrapText="1"/>
    </xf>
    <xf numFmtId="0" fontId="2" fillId="2" borderId="2" xfId="0" applyFont="1" applyFill="1" applyBorder="1" applyAlignment="1">
      <alignment horizontal="center" vertical="center" wrapText="1"/>
    </xf>
    <xf numFmtId="0" fontId="13" fillId="14" borderId="9" xfId="0" applyFont="1" applyFill="1" applyBorder="1" applyAlignment="1">
      <alignment horizontal="center" vertical="center"/>
    </xf>
    <xf numFmtId="0" fontId="13" fillId="14" borderId="10" xfId="0" applyFont="1" applyFill="1" applyBorder="1" applyAlignment="1">
      <alignment horizontal="center" vertical="center"/>
    </xf>
    <xf numFmtId="0" fontId="13" fillId="14" borderId="1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7" fillId="0" borderId="19" xfId="0" applyFont="1" applyBorder="1" applyAlignment="1">
      <alignment horizontal="left" vertical="center" wrapText="1"/>
    </xf>
    <xf numFmtId="0" fontId="7" fillId="0" borderId="25" xfId="0" applyFont="1" applyBorder="1" applyAlignment="1">
      <alignment horizontal="left"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2" fillId="0" borderId="46" xfId="0" applyFont="1" applyBorder="1" applyAlignment="1">
      <alignment horizontal="center" vertical="center" wrapText="1"/>
    </xf>
    <xf numFmtId="0" fontId="2" fillId="0" borderId="83"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2" fillId="9" borderId="36" xfId="0" applyFont="1" applyFill="1" applyBorder="1" applyAlignment="1">
      <alignment horizontal="left" vertical="center" wrapText="1"/>
    </xf>
    <xf numFmtId="0" fontId="2" fillId="9" borderId="3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14" borderId="9"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11" xfId="0" applyFont="1" applyFill="1" applyBorder="1" applyAlignment="1">
      <alignment horizontal="center" vertical="center"/>
    </xf>
    <xf numFmtId="0" fontId="2" fillId="9" borderId="43"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2" fillId="0" borderId="10"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9" xfId="0" applyFont="1" applyBorder="1" applyAlignment="1">
      <alignment horizontal="center" vertical="center" wrapText="1"/>
    </xf>
    <xf numFmtId="0" fontId="2" fillId="9" borderId="57" xfId="0" applyFont="1" applyFill="1" applyBorder="1" applyAlignment="1">
      <alignment horizontal="left" vertical="center" wrapText="1"/>
    </xf>
    <xf numFmtId="0" fontId="5" fillId="0" borderId="13"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5" xfId="0" applyFont="1" applyBorder="1" applyAlignment="1">
      <alignment horizontal="center" vertical="center" wrapText="1"/>
    </xf>
    <xf numFmtId="0" fontId="5" fillId="0" borderId="22" xfId="0" applyFont="1" applyBorder="1" applyAlignment="1">
      <alignment horizontal="left" vertical="center" wrapTex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4" borderId="13"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7" fillId="5" borderId="4" xfId="0" quotePrefix="1" applyFont="1" applyFill="1" applyBorder="1" applyAlignment="1">
      <alignment horizontal="left" vertical="center" wrapText="1"/>
    </xf>
    <xf numFmtId="0" fontId="7" fillId="5" borderId="0" xfId="0" quotePrefix="1" applyFont="1" applyFill="1" applyAlignment="1">
      <alignment horizontal="left" vertical="center" wrapText="1"/>
    </xf>
    <xf numFmtId="0" fontId="7" fillId="5" borderId="5" xfId="0" quotePrefix="1" applyFont="1" applyFill="1" applyBorder="1" applyAlignment="1">
      <alignment horizontal="left" vertical="center" wrapText="1"/>
    </xf>
    <xf numFmtId="0" fontId="7" fillId="5" borderId="6" xfId="0" quotePrefix="1" applyFont="1" applyFill="1" applyBorder="1" applyAlignment="1">
      <alignment horizontal="left" wrapText="1"/>
    </xf>
    <xf numFmtId="0" fontId="7" fillId="5" borderId="7" xfId="0" quotePrefix="1" applyFont="1" applyFill="1" applyBorder="1" applyAlignment="1">
      <alignment horizontal="left" wrapText="1"/>
    </xf>
    <xf numFmtId="0" fontId="7" fillId="5" borderId="8" xfId="0" quotePrefix="1" applyFont="1" applyFill="1" applyBorder="1" applyAlignment="1">
      <alignment horizontal="left"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7" fillId="0" borderId="43" xfId="0" applyFont="1" applyBorder="1" applyAlignment="1">
      <alignment horizontal="center"/>
    </xf>
    <xf numFmtId="0" fontId="7" fillId="0" borderId="50" xfId="0" applyFont="1" applyBorder="1" applyAlignment="1">
      <alignment horizont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2" fillId="7" borderId="62" xfId="0" applyFont="1" applyFill="1" applyBorder="1" applyAlignment="1">
      <alignment horizontal="center" vertical="center" wrapText="1"/>
    </xf>
    <xf numFmtId="0" fontId="2" fillId="7" borderId="64" xfId="0" applyFont="1" applyFill="1" applyBorder="1" applyAlignment="1">
      <alignment horizontal="center" vertical="center" wrapText="1"/>
    </xf>
    <xf numFmtId="0" fontId="2" fillId="5" borderId="46"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6" xfId="0" applyFont="1" applyFill="1" applyBorder="1" applyAlignment="1">
      <alignment horizontal="center" vertical="center"/>
    </xf>
    <xf numFmtId="0" fontId="7" fillId="4" borderId="25" xfId="0" applyFont="1" applyFill="1" applyBorder="1" applyAlignment="1">
      <alignment horizontal="center"/>
    </xf>
    <xf numFmtId="0" fontId="7" fillId="4" borderId="11" xfId="0" applyFont="1" applyFill="1" applyBorder="1" applyAlignment="1">
      <alignment horizontal="center"/>
    </xf>
    <xf numFmtId="0" fontId="2" fillId="7" borderId="9"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7" fillId="0" borderId="45" xfId="0" applyFont="1" applyBorder="1" applyAlignment="1">
      <alignment horizontal="center"/>
    </xf>
    <xf numFmtId="0" fontId="7" fillId="0" borderId="30" xfId="0" applyFont="1" applyBorder="1" applyAlignment="1">
      <alignment horizontal="center"/>
    </xf>
    <xf numFmtId="0" fontId="7" fillId="0" borderId="42" xfId="0" applyFont="1" applyBorder="1" applyAlignment="1">
      <alignment horizontal="center"/>
    </xf>
    <xf numFmtId="0" fontId="7" fillId="0" borderId="49" xfId="0" applyFont="1" applyBorder="1" applyAlignment="1">
      <alignment horizontal="center"/>
    </xf>
    <xf numFmtId="0" fontId="7" fillId="6" borderId="43" xfId="0" applyFont="1" applyFill="1" applyBorder="1" applyAlignment="1">
      <alignment horizontal="center"/>
    </xf>
    <xf numFmtId="0" fontId="7" fillId="6" borderId="50" xfId="0" applyFont="1" applyFill="1" applyBorder="1" applyAlignment="1">
      <alignment horizontal="center"/>
    </xf>
    <xf numFmtId="0" fontId="7" fillId="4" borderId="26" xfId="0" applyFont="1" applyFill="1" applyBorder="1" applyAlignment="1">
      <alignment horizontal="center"/>
    </xf>
    <xf numFmtId="0" fontId="7" fillId="6" borderId="45" xfId="0" applyFont="1" applyFill="1" applyBorder="1" applyAlignment="1">
      <alignment horizontal="center"/>
    </xf>
    <xf numFmtId="0" fontId="7" fillId="6" borderId="30" xfId="0" applyFont="1" applyFill="1" applyBorder="1" applyAlignment="1">
      <alignment horizontal="center"/>
    </xf>
    <xf numFmtId="0" fontId="7" fillId="6" borderId="42" xfId="0" applyFont="1" applyFill="1" applyBorder="1" applyAlignment="1">
      <alignment horizontal="center"/>
    </xf>
    <xf numFmtId="0" fontId="7" fillId="6" borderId="49" xfId="0" applyFont="1" applyFill="1" applyBorder="1" applyAlignment="1">
      <alignment horizontal="center"/>
    </xf>
    <xf numFmtId="0" fontId="2" fillId="5" borderId="21" xfId="0" applyFont="1" applyFill="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22" xfId="0" applyFont="1" applyBorder="1" applyAlignment="1">
      <alignment horizontal="left" vertical="center"/>
    </xf>
    <xf numFmtId="0" fontId="2" fillId="7" borderId="1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42" xfId="0" applyFont="1" applyBorder="1" applyAlignment="1">
      <alignment horizontal="left" vertical="center"/>
    </xf>
    <xf numFmtId="0" fontId="7" fillId="0" borderId="14" xfId="0" applyFont="1" applyBorder="1" applyAlignment="1">
      <alignment horizontal="left" vertical="center"/>
    </xf>
    <xf numFmtId="0" fontId="7" fillId="0" borderId="42" xfId="0" applyFont="1" applyBorder="1" applyAlignment="1">
      <alignment vertical="center"/>
    </xf>
    <xf numFmtId="0" fontId="7" fillId="0" borderId="14" xfId="0" applyFont="1" applyBorder="1" applyAlignment="1">
      <alignmen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2" fillId="7" borderId="20" xfId="0" applyFont="1" applyFill="1" applyBorder="1" applyAlignment="1">
      <alignment horizontal="center" vertical="center" wrapText="1"/>
    </xf>
    <xf numFmtId="0" fontId="2" fillId="5" borderId="6" xfId="0" applyFont="1" applyFill="1" applyBorder="1" applyAlignment="1">
      <alignment horizontal="center" vertical="center"/>
    </xf>
    <xf numFmtId="0" fontId="2" fillId="5" borderId="8" xfId="0" applyFont="1" applyFill="1" applyBorder="1" applyAlignment="1">
      <alignment horizontal="center" vertical="center"/>
    </xf>
    <xf numFmtId="0" fontId="7" fillId="4" borderId="9" xfId="0" applyFont="1" applyFill="1" applyBorder="1" applyAlignment="1">
      <alignment horizontal="center"/>
    </xf>
    <xf numFmtId="0" fontId="2" fillId="0" borderId="43" xfId="0" applyFont="1" applyBorder="1" applyAlignment="1">
      <alignment horizontal="center" vertical="center"/>
    </xf>
    <xf numFmtId="0" fontId="2" fillId="0" borderId="29" xfId="0" applyFont="1" applyBorder="1" applyAlignment="1">
      <alignment horizontal="center" vertical="center"/>
    </xf>
    <xf numFmtId="0" fontId="2" fillId="5" borderId="58"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7" fillId="0" borderId="45" xfId="0" applyFont="1" applyBorder="1" applyAlignment="1">
      <alignment horizontal="left" vertical="center"/>
    </xf>
    <xf numFmtId="0" fontId="7" fillId="0" borderId="24" xfId="0" applyFont="1" applyBorder="1" applyAlignment="1">
      <alignment horizontal="left" vertical="center"/>
    </xf>
    <xf numFmtId="0" fontId="2" fillId="9" borderId="9" xfId="0" applyFont="1" applyFill="1" applyBorder="1" applyAlignment="1">
      <alignment horizontal="left" vertical="center"/>
    </xf>
    <xf numFmtId="0" fontId="2" fillId="9" borderId="10" xfId="0" applyFont="1" applyFill="1" applyBorder="1" applyAlignment="1">
      <alignment horizontal="left" vertical="center"/>
    </xf>
    <xf numFmtId="0" fontId="2" fillId="9" borderId="11"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5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7" borderId="9" xfId="0" applyFont="1" applyFill="1" applyBorder="1" applyAlignment="1">
      <alignment horizontal="center" vertical="center"/>
    </xf>
    <xf numFmtId="0" fontId="6" fillId="7" borderId="11" xfId="0" applyFont="1" applyFill="1" applyBorder="1" applyAlignment="1">
      <alignment horizontal="center" vertical="center"/>
    </xf>
    <xf numFmtId="0" fontId="5" fillId="0" borderId="42"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49" xfId="0" applyFont="1" applyBorder="1" applyAlignment="1">
      <alignment horizontal="left" vertical="center" wrapText="1" indent="1"/>
    </xf>
    <xf numFmtId="0" fontId="7" fillId="0" borderId="32" xfId="0" applyFont="1" applyBorder="1" applyAlignment="1">
      <alignment horizontal="left" vertical="center" wrapText="1"/>
    </xf>
    <xf numFmtId="0" fontId="7" fillId="0" borderId="66" xfId="0" applyFont="1" applyBorder="1" applyAlignment="1">
      <alignment horizontal="left" vertical="center" wrapText="1"/>
    </xf>
    <xf numFmtId="0" fontId="7" fillId="0" borderId="27" xfId="0" applyFont="1" applyBorder="1" applyAlignment="1">
      <alignment horizontal="left" vertical="center" wrapText="1"/>
    </xf>
    <xf numFmtId="0" fontId="6" fillId="0" borderId="7" xfId="0" applyFont="1" applyBorder="1" applyAlignment="1">
      <alignment horizontal="left" wrapText="1"/>
    </xf>
    <xf numFmtId="0" fontId="6" fillId="0" borderId="8" xfId="0" applyFont="1" applyBorder="1" applyAlignment="1">
      <alignment horizontal="left" wrapText="1"/>
    </xf>
    <xf numFmtId="0" fontId="9" fillId="2" borderId="9"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7" fillId="4" borderId="36" xfId="0" applyFont="1" applyFill="1" applyBorder="1" applyAlignment="1">
      <alignment horizontal="left" vertical="center" wrapText="1"/>
    </xf>
    <xf numFmtId="0" fontId="7" fillId="4" borderId="37" xfId="0" applyFont="1" applyFill="1" applyBorder="1" applyAlignment="1">
      <alignment horizontal="left" vertical="center" wrapText="1"/>
    </xf>
    <xf numFmtId="0" fontId="7" fillId="4" borderId="57"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6" fillId="0" borderId="0" xfId="0" applyFont="1" applyAlignment="1">
      <alignment horizontal="left" vertical="center" wrapText="1"/>
    </xf>
    <xf numFmtId="0" fontId="7" fillId="4" borderId="66"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7" fillId="0" borderId="35" xfId="0" applyFont="1" applyBorder="1" applyAlignment="1">
      <alignment horizontal="left" vertical="center" wrapText="1"/>
    </xf>
    <xf numFmtId="0" fontId="7" fillId="4" borderId="39" xfId="0" applyFont="1" applyFill="1" applyBorder="1" applyAlignment="1">
      <alignment horizontal="left" vertical="center" wrapText="1"/>
    </xf>
    <xf numFmtId="0" fontId="7" fillId="4" borderId="51" xfId="0" applyFont="1" applyFill="1" applyBorder="1" applyAlignment="1">
      <alignment horizontal="left" vertical="center" wrapText="1"/>
    </xf>
    <xf numFmtId="0" fontId="7" fillId="4" borderId="53" xfId="0" applyFont="1" applyFill="1" applyBorder="1" applyAlignment="1">
      <alignment horizontal="left" vertical="center" wrapText="1"/>
    </xf>
    <xf numFmtId="0" fontId="7" fillId="4" borderId="56" xfId="0" applyFont="1" applyFill="1" applyBorder="1" applyAlignment="1">
      <alignment horizontal="left" vertical="center" wrapText="1"/>
    </xf>
    <xf numFmtId="0" fontId="7" fillId="6" borderId="66"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39" xfId="0" applyFont="1" applyFill="1" applyBorder="1" applyAlignment="1">
      <alignment horizontal="left" vertical="center" wrapText="1"/>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5" fillId="4" borderId="42"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7" fillId="4" borderId="22" xfId="0" applyFont="1" applyFill="1" applyBorder="1" applyAlignment="1">
      <alignment horizontal="left" vertical="center" wrapText="1"/>
    </xf>
    <xf numFmtId="0" fontId="7" fillId="6" borderId="51" xfId="0" applyFont="1" applyFill="1" applyBorder="1" applyAlignment="1">
      <alignment horizontal="left" vertical="center" wrapText="1"/>
    </xf>
    <xf numFmtId="0" fontId="7" fillId="6" borderId="53" xfId="0" applyFont="1" applyFill="1" applyBorder="1" applyAlignment="1">
      <alignment horizontal="left" vertical="center" wrapText="1"/>
    </xf>
    <xf numFmtId="0" fontId="7" fillId="6" borderId="56" xfId="0" applyFont="1" applyFill="1" applyBorder="1" applyAlignment="1">
      <alignment horizontal="left" vertical="center" wrapText="1"/>
    </xf>
    <xf numFmtId="0" fontId="7" fillId="6" borderId="31" xfId="0" applyFont="1" applyFill="1" applyBorder="1" applyAlignment="1">
      <alignment horizontal="left" vertical="center" wrapText="1"/>
    </xf>
    <xf numFmtId="0" fontId="7" fillId="6" borderId="32"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49" xfId="0" applyFont="1" applyFill="1" applyBorder="1" applyAlignment="1">
      <alignment horizontal="left" vertical="center" wrapText="1"/>
    </xf>
    <xf numFmtId="0" fontId="7" fillId="0" borderId="7" xfId="0" applyFont="1" applyBorder="1" applyAlignment="1">
      <alignment horizontal="left" wrapText="1"/>
    </xf>
    <xf numFmtId="0" fontId="7" fillId="0" borderId="8" xfId="0" applyFont="1" applyBorder="1" applyAlignment="1">
      <alignment horizontal="left" wrapText="1"/>
    </xf>
    <xf numFmtId="0" fontId="7" fillId="0" borderId="62"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12" fillId="5" borderId="4" xfId="0" quotePrefix="1" applyFont="1" applyFill="1" applyBorder="1" applyAlignment="1">
      <alignment horizontal="left" wrapText="1"/>
    </xf>
    <xf numFmtId="0" fontId="12" fillId="5" borderId="0" xfId="0" quotePrefix="1" applyFont="1" applyFill="1" applyAlignment="1">
      <alignment horizontal="left" wrapText="1"/>
    </xf>
    <xf numFmtId="0" fontId="12" fillId="5" borderId="5" xfId="0" quotePrefix="1" applyFont="1" applyFill="1" applyBorder="1" applyAlignment="1">
      <alignment horizontal="left" wrapText="1"/>
    </xf>
    <xf numFmtId="0" fontId="7" fillId="5" borderId="6" xfId="0" quotePrefix="1" applyFont="1" applyFill="1" applyBorder="1" applyAlignment="1">
      <alignment wrapText="1"/>
    </xf>
    <xf numFmtId="0" fontId="7" fillId="5" borderId="7" xfId="0" quotePrefix="1" applyFont="1" applyFill="1" applyBorder="1" applyAlignment="1">
      <alignment wrapText="1"/>
    </xf>
    <xf numFmtId="0" fontId="7" fillId="5" borderId="8" xfId="0" quotePrefix="1" applyFont="1" applyFill="1" applyBorder="1" applyAlignment="1">
      <alignment wrapText="1"/>
    </xf>
    <xf numFmtId="0" fontId="20" fillId="0" borderId="12" xfId="0" applyFont="1" applyBorder="1" applyAlignment="1">
      <alignment horizontal="center" vertical="center" wrapText="1"/>
    </xf>
    <xf numFmtId="0" fontId="20" fillId="0" borderId="124"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25" xfId="0" applyFont="1" applyBorder="1" applyAlignment="1">
      <alignment horizontal="center" vertical="center" wrapText="1"/>
    </xf>
    <xf numFmtId="0" fontId="20" fillId="0" borderId="0" xfId="0" applyFont="1" applyAlignment="1">
      <alignment horizontal="center" vertical="center" wrapText="1"/>
    </xf>
    <xf numFmtId="0" fontId="20" fillId="0" borderId="126" xfId="0" applyFont="1" applyBorder="1" applyAlignment="1">
      <alignment horizontal="center" vertical="center" wrapText="1"/>
    </xf>
    <xf numFmtId="0" fontId="15" fillId="0" borderId="12" xfId="0" applyFont="1" applyBorder="1" applyAlignment="1">
      <alignment horizontal="center"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5" borderId="9"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7" fillId="6" borderId="54" xfId="0" applyFont="1" applyFill="1" applyBorder="1" applyAlignment="1">
      <alignment horizontal="center"/>
    </xf>
    <xf numFmtId="0" fontId="7" fillId="6" borderId="55" xfId="0" applyFont="1" applyFill="1" applyBorder="1" applyAlignment="1">
      <alignment horizontal="center"/>
    </xf>
    <xf numFmtId="0" fontId="7" fillId="6" borderId="63" xfId="0" applyFont="1" applyFill="1" applyBorder="1" applyAlignment="1">
      <alignment horizontal="center"/>
    </xf>
    <xf numFmtId="0" fontId="7" fillId="6" borderId="6" xfId="0" applyFont="1" applyFill="1" applyBorder="1" applyAlignment="1">
      <alignment horizontal="center"/>
    </xf>
    <xf numFmtId="0" fontId="7" fillId="6" borderId="7" xfId="0" applyFont="1" applyFill="1" applyBorder="1" applyAlignment="1">
      <alignment horizontal="center"/>
    </xf>
    <xf numFmtId="0" fontId="7" fillId="6" borderId="8" xfId="0" applyFont="1" applyFill="1" applyBorder="1" applyAlignment="1">
      <alignment horizontal="center"/>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7" fillId="5" borderId="6" xfId="0" quotePrefix="1" applyFont="1" applyFill="1" applyBorder="1" applyAlignment="1">
      <alignment horizontal="left" vertical="top" wrapText="1"/>
    </xf>
    <xf numFmtId="0" fontId="7" fillId="5" borderId="7" xfId="0" quotePrefix="1" applyFont="1" applyFill="1" applyBorder="1" applyAlignment="1">
      <alignment horizontal="left" vertical="top" wrapText="1"/>
    </xf>
    <xf numFmtId="0" fontId="7" fillId="5" borderId="8" xfId="0" quotePrefix="1" applyFont="1" applyFill="1" applyBorder="1" applyAlignment="1">
      <alignment horizontal="left" vertical="top" wrapText="1"/>
    </xf>
    <xf numFmtId="0" fontId="7" fillId="0" borderId="42" xfId="0" applyFont="1" applyBorder="1"/>
    <xf numFmtId="0" fontId="7" fillId="0" borderId="14" xfId="0" applyFont="1" applyBorder="1"/>
    <xf numFmtId="0" fontId="7" fillId="0" borderId="42" xfId="0" applyFont="1" applyBorder="1" applyAlignment="1">
      <alignment horizontal="left"/>
    </xf>
    <xf numFmtId="0" fontId="7" fillId="0" borderId="14" xfId="0"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42" xfId="0" applyFont="1" applyBorder="1"/>
    <xf numFmtId="0" fontId="5" fillId="0" borderId="14" xfId="0" applyFont="1" applyBorder="1"/>
    <xf numFmtId="0" fontId="5" fillId="0" borderId="42" xfId="0" quotePrefix="1" applyFont="1" applyBorder="1"/>
    <xf numFmtId="0" fontId="5" fillId="0" borderId="14" xfId="0" quotePrefix="1" applyFont="1" applyBorder="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0" borderId="5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O61"/>
  <sheetViews>
    <sheetView showGridLines="0" view="pageBreakPreview" zoomScale="70" zoomScaleNormal="100" zoomScaleSheetLayoutView="70" zoomScalePageLayoutView="90" workbookViewId="0">
      <selection activeCell="A2" sqref="A2:H2"/>
    </sheetView>
  </sheetViews>
  <sheetFormatPr baseColWidth="10" defaultRowHeight="15" x14ac:dyDescent="0.25"/>
  <cols>
    <col min="1" max="1" width="16.140625" customWidth="1"/>
    <col min="3" max="3" width="6.7109375" customWidth="1"/>
    <col min="6" max="6" width="19.7109375" customWidth="1"/>
    <col min="7" max="7" width="52.5703125" customWidth="1"/>
    <col min="8" max="8" width="23.28515625" customWidth="1"/>
  </cols>
  <sheetData>
    <row r="2" spans="1:11" ht="34.5" customHeight="1" x14ac:dyDescent="0.25">
      <c r="A2" s="410" t="s">
        <v>534</v>
      </c>
      <c r="B2" s="410"/>
      <c r="C2" s="410"/>
      <c r="D2" s="410"/>
      <c r="E2" s="410"/>
      <c r="F2" s="410"/>
      <c r="G2" s="410"/>
      <c r="H2" s="410"/>
      <c r="I2" s="1"/>
      <c r="J2" s="1"/>
      <c r="K2" s="1"/>
    </row>
    <row r="3" spans="1:11" ht="34.5" customHeight="1" x14ac:dyDescent="0.25">
      <c r="A3" s="411" t="s">
        <v>252</v>
      </c>
      <c r="B3" s="411"/>
      <c r="C3" s="411"/>
      <c r="D3" s="411"/>
      <c r="E3" s="411"/>
      <c r="F3" s="411"/>
      <c r="G3" s="411"/>
      <c r="H3" s="411"/>
      <c r="I3" s="1"/>
      <c r="J3" s="1"/>
      <c r="K3" s="1"/>
    </row>
    <row r="5" spans="1:11" x14ac:dyDescent="0.25">
      <c r="A5" s="419" t="s">
        <v>0</v>
      </c>
      <c r="B5" s="419"/>
      <c r="C5" s="419"/>
      <c r="D5" s="419"/>
      <c r="E5" s="419"/>
      <c r="F5" s="419"/>
      <c r="G5" s="419"/>
      <c r="H5" s="419"/>
      <c r="I5" s="1"/>
      <c r="J5" s="1"/>
      <c r="K5" s="1"/>
    </row>
    <row r="6" spans="1:11" ht="15" customHeight="1" x14ac:dyDescent="0.25">
      <c r="A6" s="420"/>
      <c r="B6" s="420"/>
      <c r="C6" s="420"/>
      <c r="D6" s="420"/>
      <c r="E6" s="420"/>
      <c r="F6" s="420"/>
      <c r="G6" s="420"/>
      <c r="H6" s="420"/>
      <c r="I6" s="4"/>
      <c r="J6" s="4"/>
    </row>
    <row r="7" spans="1:11" ht="34.5" customHeight="1" x14ac:dyDescent="0.25">
      <c r="A7" s="421" t="s">
        <v>65</v>
      </c>
      <c r="B7" s="421"/>
      <c r="C7" s="421"/>
      <c r="D7" s="421"/>
      <c r="E7" s="421"/>
      <c r="F7" s="421"/>
      <c r="G7" s="421"/>
      <c r="H7" s="421"/>
      <c r="I7" s="3"/>
      <c r="J7" s="3"/>
    </row>
    <row r="8" spans="1:11" x14ac:dyDescent="0.25">
      <c r="A8" s="2"/>
      <c r="B8" s="2"/>
      <c r="C8" s="2"/>
      <c r="D8" s="2"/>
      <c r="E8" s="2"/>
      <c r="F8" s="2"/>
      <c r="G8" s="2"/>
      <c r="H8" s="2"/>
    </row>
    <row r="9" spans="1:11" ht="17.25" x14ac:dyDescent="0.3">
      <c r="A9" s="14" t="s">
        <v>514</v>
      </c>
    </row>
    <row r="10" spans="1:11" ht="32.25" customHeight="1" x14ac:dyDescent="0.25">
      <c r="A10" s="417" t="s">
        <v>478</v>
      </c>
      <c r="B10" s="417"/>
      <c r="C10" s="417"/>
      <c r="D10" s="417"/>
      <c r="E10" s="417"/>
      <c r="F10" s="417"/>
      <c r="G10" s="417"/>
      <c r="H10" s="417"/>
    </row>
    <row r="11" spans="1:11" x14ac:dyDescent="0.25">
      <c r="A11" s="200" t="s">
        <v>1</v>
      </c>
      <c r="B11" s="201"/>
      <c r="C11" s="201"/>
      <c r="D11" s="201"/>
      <c r="E11" s="201"/>
      <c r="F11" s="201"/>
      <c r="G11" s="201"/>
      <c r="H11" s="14"/>
    </row>
    <row r="12" spans="1:11" x14ac:dyDescent="0.25">
      <c r="A12" s="392" t="s">
        <v>10</v>
      </c>
      <c r="B12" s="392"/>
      <c r="C12" s="392"/>
      <c r="D12" s="392"/>
      <c r="E12" s="392"/>
      <c r="F12" s="392"/>
      <c r="G12" s="392"/>
      <c r="H12" s="392"/>
    </row>
    <row r="13" spans="1:11" x14ac:dyDescent="0.25">
      <c r="A13" s="418" t="s">
        <v>11</v>
      </c>
      <c r="B13" s="418"/>
      <c r="C13" s="418"/>
      <c r="D13" s="418"/>
      <c r="E13" s="418"/>
      <c r="F13" s="418"/>
      <c r="G13" s="418"/>
      <c r="H13" s="418"/>
    </row>
    <row r="14" spans="1:11" x14ac:dyDescent="0.25">
      <c r="A14" s="392" t="s">
        <v>532</v>
      </c>
      <c r="B14" s="392"/>
      <c r="C14" s="392"/>
      <c r="D14" s="392"/>
      <c r="E14" s="392"/>
      <c r="F14" s="392"/>
      <c r="G14" s="392"/>
      <c r="H14" s="392"/>
    </row>
    <row r="15" spans="1:11" x14ac:dyDescent="0.25">
      <c r="A15" s="392" t="s">
        <v>531</v>
      </c>
      <c r="B15" s="392"/>
      <c r="C15" s="392"/>
      <c r="D15" s="392"/>
      <c r="E15" s="392"/>
      <c r="F15" s="392"/>
      <c r="G15" s="392"/>
      <c r="H15" s="392"/>
    </row>
    <row r="16" spans="1:11" x14ac:dyDescent="0.25">
      <c r="A16" s="63" t="s">
        <v>480</v>
      </c>
      <c r="B16" s="63"/>
      <c r="C16" s="63"/>
      <c r="D16" s="63"/>
      <c r="E16" s="63"/>
      <c r="F16" s="63"/>
      <c r="G16" s="63"/>
      <c r="H16" s="63"/>
    </row>
    <row r="17" spans="1:11" x14ac:dyDescent="0.25">
      <c r="A17" s="63" t="s">
        <v>481</v>
      </c>
      <c r="B17" s="63"/>
      <c r="C17" s="63"/>
      <c r="D17" s="63"/>
      <c r="E17" s="63"/>
      <c r="F17" s="63"/>
      <c r="G17" s="63"/>
      <c r="H17" s="63"/>
    </row>
    <row r="18" spans="1:11" x14ac:dyDescent="0.25">
      <c r="A18" s="392" t="s">
        <v>482</v>
      </c>
      <c r="B18" s="392"/>
      <c r="C18" s="392"/>
      <c r="D18" s="392"/>
      <c r="E18" s="392"/>
      <c r="F18" s="392"/>
      <c r="G18" s="392"/>
      <c r="H18" s="392"/>
    </row>
    <row r="19" spans="1:11" x14ac:dyDescent="0.25">
      <c r="A19" s="392" t="s">
        <v>483</v>
      </c>
      <c r="B19" s="392"/>
      <c r="C19" s="392"/>
      <c r="D19" s="392"/>
      <c r="E19" s="392"/>
      <c r="F19" s="392"/>
      <c r="G19" s="392"/>
      <c r="H19" s="392"/>
    </row>
    <row r="20" spans="1:11" x14ac:dyDescent="0.25">
      <c r="A20" s="392" t="s">
        <v>484</v>
      </c>
      <c r="B20" s="392"/>
      <c r="C20" s="392"/>
      <c r="D20" s="392"/>
      <c r="E20" s="392"/>
      <c r="F20" s="392"/>
      <c r="G20" s="392"/>
      <c r="H20" s="392"/>
    </row>
    <row r="21" spans="1:11" ht="15.75" thickBot="1" x14ac:dyDescent="0.3">
      <c r="A21" s="392" t="s">
        <v>489</v>
      </c>
      <c r="B21" s="392"/>
      <c r="C21" s="392"/>
      <c r="D21" s="392"/>
      <c r="E21" s="392"/>
      <c r="F21" s="392"/>
      <c r="G21" s="392"/>
      <c r="H21" s="392"/>
    </row>
    <row r="22" spans="1:11" ht="34.5" customHeight="1" x14ac:dyDescent="0.25">
      <c r="A22" s="422" t="s">
        <v>269</v>
      </c>
      <c r="B22" s="423"/>
      <c r="C22" s="423"/>
      <c r="D22" s="423"/>
      <c r="E22" s="423"/>
      <c r="F22" s="423"/>
      <c r="G22" s="423"/>
      <c r="H22" s="424"/>
    </row>
    <row r="23" spans="1:11" ht="36" customHeight="1" x14ac:dyDescent="0.25">
      <c r="A23" s="425" t="s">
        <v>530</v>
      </c>
      <c r="B23" s="426"/>
      <c r="C23" s="426"/>
      <c r="D23" s="426"/>
      <c r="E23" s="426"/>
      <c r="F23" s="426"/>
      <c r="G23" s="426"/>
      <c r="H23" s="427"/>
      <c r="I23" s="5"/>
      <c r="J23" s="5"/>
      <c r="K23" s="5"/>
    </row>
    <row r="24" spans="1:11" ht="47.25" customHeight="1" thickBot="1" x14ac:dyDescent="0.3">
      <c r="A24" s="416" t="s">
        <v>533</v>
      </c>
      <c r="B24" s="416"/>
      <c r="C24" s="416"/>
      <c r="D24" s="416"/>
      <c r="E24" s="416"/>
      <c r="F24" s="416"/>
      <c r="G24" s="416"/>
      <c r="H24" s="416"/>
      <c r="I24" s="6"/>
      <c r="J24" s="6"/>
      <c r="K24" s="6"/>
    </row>
    <row r="25" spans="1:11" ht="33" customHeight="1" thickBot="1" x14ac:dyDescent="0.3">
      <c r="A25" s="428" t="s">
        <v>515</v>
      </c>
      <c r="B25" s="429"/>
      <c r="C25" s="429"/>
      <c r="D25" s="429"/>
      <c r="E25" s="429"/>
      <c r="F25" s="429"/>
      <c r="G25" s="429"/>
      <c r="H25" s="430"/>
      <c r="I25" s="6"/>
      <c r="J25" s="6"/>
      <c r="K25" s="6"/>
    </row>
    <row r="27" spans="1:11" ht="18.75" customHeight="1" thickBot="1" x14ac:dyDescent="0.3">
      <c r="A27" s="415" t="s">
        <v>46</v>
      </c>
      <c r="B27" s="415"/>
      <c r="C27" s="415"/>
      <c r="D27" s="415"/>
      <c r="E27" s="415"/>
      <c r="F27" s="415"/>
      <c r="G27" s="415"/>
      <c r="H27" s="415"/>
      <c r="I27" s="1"/>
      <c r="J27" s="1"/>
      <c r="K27" s="1"/>
    </row>
    <row r="28" spans="1:11" ht="15.75" thickBot="1" x14ac:dyDescent="0.3">
      <c r="A28" s="412" t="s">
        <v>47</v>
      </c>
      <c r="B28" s="413"/>
      <c r="C28" s="413"/>
      <c r="D28" s="413"/>
      <c r="E28" s="413"/>
      <c r="F28" s="413"/>
      <c r="G28" s="413"/>
      <c r="H28" s="414"/>
      <c r="I28" s="1"/>
      <c r="J28" s="1"/>
      <c r="K28" s="1"/>
    </row>
    <row r="29" spans="1:11" ht="30" customHeight="1" thickBot="1" x14ac:dyDescent="0.3">
      <c r="A29" s="37" t="s">
        <v>2</v>
      </c>
      <c r="B29" s="402" t="s">
        <v>3</v>
      </c>
      <c r="C29" s="403"/>
      <c r="D29" s="401" t="s">
        <v>4</v>
      </c>
      <c r="E29" s="401"/>
      <c r="F29" s="401"/>
      <c r="G29" s="401"/>
      <c r="H29" s="391" t="s">
        <v>5</v>
      </c>
      <c r="I29" s="1"/>
      <c r="J29" s="1"/>
      <c r="K29" s="1"/>
    </row>
    <row r="30" spans="1:11" ht="70.5" customHeight="1" x14ac:dyDescent="0.25">
      <c r="A30" s="39" t="s">
        <v>57</v>
      </c>
      <c r="B30" s="404" t="s">
        <v>41</v>
      </c>
      <c r="C30" s="404"/>
      <c r="D30" s="404" t="s">
        <v>130</v>
      </c>
      <c r="E30" s="404"/>
      <c r="F30" s="404"/>
      <c r="G30" s="404"/>
      <c r="H30" s="43" t="s">
        <v>7</v>
      </c>
      <c r="I30" s="7"/>
      <c r="J30" s="7"/>
      <c r="K30" s="7"/>
    </row>
    <row r="31" spans="1:11" ht="66.75" customHeight="1" x14ac:dyDescent="0.25">
      <c r="A31" s="40" t="s">
        <v>58</v>
      </c>
      <c r="B31" s="405" t="s">
        <v>41</v>
      </c>
      <c r="C31" s="407"/>
      <c r="D31" s="405" t="s">
        <v>129</v>
      </c>
      <c r="E31" s="406"/>
      <c r="F31" s="406"/>
      <c r="G31" s="407"/>
      <c r="H31" s="43" t="s">
        <v>7</v>
      </c>
      <c r="I31" s="7"/>
      <c r="J31" s="7"/>
      <c r="K31" s="7"/>
    </row>
    <row r="32" spans="1:11" ht="62.25" customHeight="1" x14ac:dyDescent="0.25">
      <c r="A32" s="40" t="s">
        <v>59</v>
      </c>
      <c r="B32" s="405" t="s">
        <v>41</v>
      </c>
      <c r="C32" s="407"/>
      <c r="D32" s="405" t="s">
        <v>131</v>
      </c>
      <c r="E32" s="406"/>
      <c r="F32" s="406"/>
      <c r="G32" s="407"/>
      <c r="H32" s="43" t="s">
        <v>7</v>
      </c>
      <c r="I32" s="7"/>
      <c r="J32" s="7"/>
      <c r="K32" s="7"/>
    </row>
    <row r="33" spans="1:8" ht="126.75" customHeight="1" x14ac:dyDescent="0.25">
      <c r="A33" s="41" t="s">
        <v>9</v>
      </c>
      <c r="B33" s="408" t="s">
        <v>8</v>
      </c>
      <c r="C33" s="408"/>
      <c r="D33" s="409" t="s">
        <v>196</v>
      </c>
      <c r="E33" s="409"/>
      <c r="F33" s="409"/>
      <c r="G33" s="409"/>
      <c r="H33" s="136" t="s">
        <v>7</v>
      </c>
    </row>
    <row r="34" spans="1:8" ht="150" customHeight="1" x14ac:dyDescent="0.25">
      <c r="A34" s="42" t="s">
        <v>243</v>
      </c>
      <c r="B34" s="393" t="s">
        <v>195</v>
      </c>
      <c r="C34" s="394"/>
      <c r="D34" s="395" t="s">
        <v>244</v>
      </c>
      <c r="E34" s="396"/>
      <c r="F34" s="396"/>
      <c r="G34" s="397"/>
      <c r="H34" s="136" t="s">
        <v>7</v>
      </c>
    </row>
    <row r="35" spans="1:8" ht="93.75" customHeight="1" thickBot="1" x14ac:dyDescent="0.3">
      <c r="A35" s="42" t="s">
        <v>60</v>
      </c>
      <c r="B35" s="393" t="s">
        <v>6</v>
      </c>
      <c r="C35" s="394"/>
      <c r="D35" s="395" t="s">
        <v>197</v>
      </c>
      <c r="E35" s="396"/>
      <c r="F35" s="396"/>
      <c r="G35" s="397"/>
      <c r="H35" s="105" t="s">
        <v>7</v>
      </c>
    </row>
    <row r="36" spans="1:8" ht="31.5" customHeight="1" thickBot="1" x14ac:dyDescent="0.3">
      <c r="A36" s="398" t="s">
        <v>485</v>
      </c>
      <c r="B36" s="399"/>
      <c r="C36" s="399"/>
      <c r="D36" s="399"/>
      <c r="E36" s="399"/>
      <c r="F36" s="399"/>
      <c r="G36" s="399"/>
      <c r="H36" s="400"/>
    </row>
    <row r="37" spans="1:8" ht="39" customHeight="1" thickBot="1" x14ac:dyDescent="0.3">
      <c r="A37" s="37" t="s">
        <v>2</v>
      </c>
      <c r="B37" s="402" t="s">
        <v>3</v>
      </c>
      <c r="C37" s="403"/>
      <c r="D37" s="401" t="s">
        <v>4</v>
      </c>
      <c r="E37" s="401"/>
      <c r="F37" s="401"/>
      <c r="G37" s="401"/>
      <c r="H37" s="38" t="s">
        <v>5</v>
      </c>
    </row>
    <row r="38" spans="1:8" ht="247.5" customHeight="1" x14ac:dyDescent="0.25">
      <c r="A38" s="154" t="s">
        <v>73</v>
      </c>
      <c r="B38" s="431" t="s">
        <v>66</v>
      </c>
      <c r="C38" s="432"/>
      <c r="D38" s="433" t="s">
        <v>223</v>
      </c>
      <c r="E38" s="433"/>
      <c r="F38" s="433"/>
      <c r="G38" s="433"/>
      <c r="H38" s="43" t="s">
        <v>7</v>
      </c>
    </row>
    <row r="39" spans="1:8" ht="73.5" customHeight="1" x14ac:dyDescent="0.25">
      <c r="A39" s="44" t="s">
        <v>67</v>
      </c>
      <c r="B39" s="431" t="s">
        <v>206</v>
      </c>
      <c r="C39" s="432"/>
      <c r="D39" s="409" t="s">
        <v>207</v>
      </c>
      <c r="E39" s="409"/>
      <c r="F39" s="409"/>
      <c r="G39" s="409"/>
      <c r="H39" s="70" t="s">
        <v>7</v>
      </c>
    </row>
    <row r="40" spans="1:8" ht="54" customHeight="1" x14ac:dyDescent="0.25">
      <c r="A40" s="44" t="s">
        <v>23</v>
      </c>
      <c r="B40" s="431" t="s">
        <v>66</v>
      </c>
      <c r="C40" s="432"/>
      <c r="D40" s="409" t="s">
        <v>132</v>
      </c>
      <c r="E40" s="409"/>
      <c r="F40" s="409"/>
      <c r="G40" s="409"/>
      <c r="H40" s="135" t="s">
        <v>7</v>
      </c>
    </row>
    <row r="41" spans="1:8" ht="75.75" customHeight="1" x14ac:dyDescent="0.25">
      <c r="A41" s="44" t="s">
        <v>133</v>
      </c>
      <c r="B41" s="431" t="s">
        <v>66</v>
      </c>
      <c r="C41" s="432"/>
      <c r="D41" s="409" t="s">
        <v>230</v>
      </c>
      <c r="E41" s="409"/>
      <c r="F41" s="409"/>
      <c r="G41" s="409"/>
      <c r="H41" s="136" t="s">
        <v>7</v>
      </c>
    </row>
    <row r="42" spans="1:8" ht="75.75" customHeight="1" x14ac:dyDescent="0.25">
      <c r="A42" s="44" t="s">
        <v>224</v>
      </c>
      <c r="B42" s="431" t="s">
        <v>66</v>
      </c>
      <c r="C42" s="432"/>
      <c r="D42" s="409" t="s">
        <v>231</v>
      </c>
      <c r="E42" s="409"/>
      <c r="F42" s="409"/>
      <c r="G42" s="409"/>
      <c r="H42" s="136" t="s">
        <v>7</v>
      </c>
    </row>
    <row r="43" spans="1:8" ht="75.75" customHeight="1" x14ac:dyDescent="0.25">
      <c r="A43" s="44" t="s">
        <v>253</v>
      </c>
      <c r="B43" s="431" t="s">
        <v>66</v>
      </c>
      <c r="C43" s="432"/>
      <c r="D43" s="409" t="s">
        <v>254</v>
      </c>
      <c r="E43" s="409"/>
      <c r="F43" s="409"/>
      <c r="G43" s="409"/>
      <c r="H43" s="136"/>
    </row>
    <row r="44" spans="1:8" ht="96" customHeight="1" x14ac:dyDescent="0.25">
      <c r="A44" s="44" t="s">
        <v>225</v>
      </c>
      <c r="B44" s="431" t="s">
        <v>66</v>
      </c>
      <c r="C44" s="432"/>
      <c r="D44" s="409" t="s">
        <v>227</v>
      </c>
      <c r="E44" s="409"/>
      <c r="F44" s="409"/>
      <c r="G44" s="409"/>
      <c r="H44" s="136" t="s">
        <v>7</v>
      </c>
    </row>
    <row r="45" spans="1:8" ht="100.5" customHeight="1" x14ac:dyDescent="0.25">
      <c r="A45" s="44" t="s">
        <v>226</v>
      </c>
      <c r="B45" s="431" t="s">
        <v>66</v>
      </c>
      <c r="C45" s="432"/>
      <c r="D45" s="409" t="s">
        <v>228</v>
      </c>
      <c r="E45" s="409"/>
      <c r="F45" s="409"/>
      <c r="G45" s="409"/>
      <c r="H45" s="136" t="s">
        <v>7</v>
      </c>
    </row>
    <row r="46" spans="1:8" ht="75.75" customHeight="1" x14ac:dyDescent="0.25">
      <c r="A46" s="44" t="s">
        <v>209</v>
      </c>
      <c r="B46" s="431" t="s">
        <v>206</v>
      </c>
      <c r="C46" s="432"/>
      <c r="D46" s="409" t="s">
        <v>229</v>
      </c>
      <c r="E46" s="409"/>
      <c r="F46" s="409"/>
      <c r="G46" s="409"/>
      <c r="H46" s="136" t="s">
        <v>7</v>
      </c>
    </row>
    <row r="47" spans="1:8" ht="71.25" customHeight="1" x14ac:dyDescent="0.25">
      <c r="A47" s="44" t="s">
        <v>134</v>
      </c>
      <c r="B47" s="431" t="s">
        <v>66</v>
      </c>
      <c r="C47" s="432"/>
      <c r="D47" s="395" t="s">
        <v>232</v>
      </c>
      <c r="E47" s="396"/>
      <c r="F47" s="396"/>
      <c r="G47" s="397"/>
      <c r="H47" s="136" t="s">
        <v>7</v>
      </c>
    </row>
    <row r="48" spans="1:8" ht="75" customHeight="1" x14ac:dyDescent="0.25">
      <c r="A48" s="44" t="s">
        <v>233</v>
      </c>
      <c r="B48" s="431" t="s">
        <v>66</v>
      </c>
      <c r="C48" s="432"/>
      <c r="D48" s="409" t="s">
        <v>234</v>
      </c>
      <c r="E48" s="409"/>
      <c r="F48" s="409"/>
      <c r="G48" s="409"/>
      <c r="H48" s="70" t="s">
        <v>7</v>
      </c>
    </row>
    <row r="49" spans="1:15" ht="54" customHeight="1" x14ac:dyDescent="0.25">
      <c r="A49" s="44" t="s">
        <v>214</v>
      </c>
      <c r="B49" s="431" t="s">
        <v>66</v>
      </c>
      <c r="C49" s="432"/>
      <c r="D49" s="409" t="s">
        <v>235</v>
      </c>
      <c r="E49" s="409"/>
      <c r="F49" s="409"/>
      <c r="G49" s="409"/>
      <c r="H49" s="135" t="s">
        <v>7</v>
      </c>
    </row>
    <row r="50" spans="1:15" ht="52.5" customHeight="1" x14ac:dyDescent="0.25">
      <c r="A50" s="44" t="s">
        <v>42</v>
      </c>
      <c r="B50" s="431" t="s">
        <v>66</v>
      </c>
      <c r="C50" s="432"/>
      <c r="D50" s="395" t="s">
        <v>135</v>
      </c>
      <c r="E50" s="396"/>
      <c r="F50" s="396"/>
      <c r="G50" s="397"/>
      <c r="H50" s="135" t="s">
        <v>7</v>
      </c>
    </row>
    <row r="51" spans="1:15" ht="45.75" customHeight="1" x14ac:dyDescent="0.25">
      <c r="A51" s="41" t="s">
        <v>137</v>
      </c>
      <c r="B51" s="431" t="s">
        <v>44</v>
      </c>
      <c r="C51" s="431"/>
      <c r="D51" s="409" t="s">
        <v>139</v>
      </c>
      <c r="E51" s="409"/>
      <c r="F51" s="409"/>
      <c r="G51" s="409"/>
      <c r="H51" s="135" t="s">
        <v>194</v>
      </c>
      <c r="L51" s="109"/>
      <c r="M51" s="109"/>
      <c r="N51" s="109"/>
      <c r="O51" s="109"/>
    </row>
    <row r="52" spans="1:15" ht="51.75" customHeight="1" thickBot="1" x14ac:dyDescent="0.3">
      <c r="A52" s="41" t="s">
        <v>138</v>
      </c>
      <c r="B52" s="431" t="s">
        <v>26</v>
      </c>
      <c r="C52" s="431"/>
      <c r="D52" s="409" t="s">
        <v>140</v>
      </c>
      <c r="E52" s="409"/>
      <c r="F52" s="409"/>
      <c r="G52" s="409"/>
      <c r="H52" s="135" t="s">
        <v>194</v>
      </c>
      <c r="L52" s="108"/>
      <c r="M52" s="108"/>
      <c r="N52" s="108"/>
    </row>
    <row r="53" spans="1:15" ht="26.25" customHeight="1" thickBot="1" x14ac:dyDescent="0.3">
      <c r="A53" s="398" t="s">
        <v>486</v>
      </c>
      <c r="B53" s="399"/>
      <c r="C53" s="399"/>
      <c r="D53" s="399"/>
      <c r="E53" s="399"/>
      <c r="F53" s="399"/>
      <c r="G53" s="399"/>
      <c r="H53" s="400"/>
    </row>
    <row r="54" spans="1:15" ht="33" customHeight="1" thickBot="1" x14ac:dyDescent="0.3">
      <c r="A54" s="434" t="s">
        <v>2</v>
      </c>
      <c r="B54" s="435"/>
      <c r="C54" s="435"/>
      <c r="D54" s="435"/>
      <c r="E54" s="435"/>
      <c r="F54" s="435"/>
      <c r="G54" s="436"/>
      <c r="H54" s="38" t="s">
        <v>5</v>
      </c>
      <c r="L54" s="108"/>
      <c r="M54" s="108"/>
      <c r="N54" s="108"/>
    </row>
    <row r="55" spans="1:15" ht="42.75" customHeight="1" x14ac:dyDescent="0.25">
      <c r="A55" s="405" t="s">
        <v>142</v>
      </c>
      <c r="B55" s="406"/>
      <c r="C55" s="406"/>
      <c r="D55" s="406"/>
      <c r="E55" s="406"/>
      <c r="F55" s="406"/>
      <c r="G55" s="407"/>
      <c r="H55" s="70" t="s">
        <v>7</v>
      </c>
    </row>
    <row r="56" spans="1:15" ht="45" customHeight="1" x14ac:dyDescent="0.25">
      <c r="A56" s="405" t="s">
        <v>143</v>
      </c>
      <c r="B56" s="406"/>
      <c r="C56" s="406"/>
      <c r="D56" s="406"/>
      <c r="E56" s="406"/>
      <c r="F56" s="406"/>
      <c r="G56" s="407"/>
      <c r="H56" s="70" t="s">
        <v>7</v>
      </c>
    </row>
    <row r="57" spans="1:15" ht="42.75" customHeight="1" x14ac:dyDescent="0.25">
      <c r="A57" s="405" t="s">
        <v>144</v>
      </c>
      <c r="B57" s="406"/>
      <c r="C57" s="406"/>
      <c r="D57" s="406"/>
      <c r="E57" s="406"/>
      <c r="F57" s="406"/>
      <c r="G57" s="407"/>
      <c r="H57" s="70" t="s">
        <v>7</v>
      </c>
    </row>
    <row r="58" spans="1:15" ht="30" customHeight="1" x14ac:dyDescent="0.25">
      <c r="A58" s="405" t="s">
        <v>146</v>
      </c>
      <c r="B58" s="406"/>
      <c r="C58" s="406"/>
      <c r="D58" s="406"/>
      <c r="E58" s="406"/>
      <c r="F58" s="406"/>
      <c r="G58" s="407"/>
      <c r="H58" s="70" t="s">
        <v>7</v>
      </c>
    </row>
    <row r="59" spans="1:15" ht="30" customHeight="1" x14ac:dyDescent="0.25">
      <c r="A59" s="405" t="s">
        <v>145</v>
      </c>
      <c r="B59" s="406"/>
      <c r="C59" s="406"/>
      <c r="D59" s="406"/>
      <c r="E59" s="406"/>
      <c r="F59" s="406"/>
      <c r="G59" s="407"/>
      <c r="H59" s="70" t="s">
        <v>7</v>
      </c>
    </row>
    <row r="60" spans="1:15" ht="30" customHeight="1" x14ac:dyDescent="0.25">
      <c r="A60" s="405" t="s">
        <v>147</v>
      </c>
      <c r="B60" s="406"/>
      <c r="C60" s="406"/>
      <c r="D60" s="406"/>
      <c r="E60" s="406"/>
      <c r="F60" s="406"/>
      <c r="G60" s="407"/>
      <c r="H60" s="70" t="s">
        <v>7</v>
      </c>
    </row>
    <row r="61" spans="1:15" ht="30" customHeight="1" x14ac:dyDescent="0.25">
      <c r="A61" s="405" t="s">
        <v>148</v>
      </c>
      <c r="B61" s="406"/>
      <c r="C61" s="406"/>
      <c r="D61" s="406"/>
      <c r="E61" s="406"/>
      <c r="F61" s="406"/>
      <c r="G61" s="407"/>
      <c r="H61" s="70" t="s">
        <v>7</v>
      </c>
    </row>
  </sheetData>
  <mergeCells count="76">
    <mergeCell ref="A61:G61"/>
    <mergeCell ref="A56:G56"/>
    <mergeCell ref="A57:G57"/>
    <mergeCell ref="A58:G58"/>
    <mergeCell ref="A59:G59"/>
    <mergeCell ref="A60:G60"/>
    <mergeCell ref="B50:C50"/>
    <mergeCell ref="D50:G50"/>
    <mergeCell ref="A55:G55"/>
    <mergeCell ref="B51:C51"/>
    <mergeCell ref="D51:G51"/>
    <mergeCell ref="B52:C52"/>
    <mergeCell ref="D52:G52"/>
    <mergeCell ref="A54:G54"/>
    <mergeCell ref="A53:H53"/>
    <mergeCell ref="B38:C38"/>
    <mergeCell ref="B39:C39"/>
    <mergeCell ref="B46:C46"/>
    <mergeCell ref="D44:G44"/>
    <mergeCell ref="D45:G45"/>
    <mergeCell ref="D46:G46"/>
    <mergeCell ref="B42:C42"/>
    <mergeCell ref="D42:G42"/>
    <mergeCell ref="B44:C44"/>
    <mergeCell ref="B45:C45"/>
    <mergeCell ref="B43:C43"/>
    <mergeCell ref="D43:G43"/>
    <mergeCell ref="A7:H7"/>
    <mergeCell ref="A22:H22"/>
    <mergeCell ref="A23:H23"/>
    <mergeCell ref="A25:H25"/>
    <mergeCell ref="B49:C49"/>
    <mergeCell ref="D49:G49"/>
    <mergeCell ref="B47:C47"/>
    <mergeCell ref="B48:C48"/>
    <mergeCell ref="D48:G48"/>
    <mergeCell ref="D47:G47"/>
    <mergeCell ref="D39:G39"/>
    <mergeCell ref="D38:G38"/>
    <mergeCell ref="B40:C40"/>
    <mergeCell ref="B41:C41"/>
    <mergeCell ref="D40:G40"/>
    <mergeCell ref="D41:G41"/>
    <mergeCell ref="A2:H2"/>
    <mergeCell ref="A3:H3"/>
    <mergeCell ref="A28:H28"/>
    <mergeCell ref="A27:H27"/>
    <mergeCell ref="B29:C29"/>
    <mergeCell ref="A24:H24"/>
    <mergeCell ref="A20:H20"/>
    <mergeCell ref="A10:H10"/>
    <mergeCell ref="A12:H12"/>
    <mergeCell ref="A13:H13"/>
    <mergeCell ref="A14:H14"/>
    <mergeCell ref="A18:H18"/>
    <mergeCell ref="A15:H15"/>
    <mergeCell ref="A19:H19"/>
    <mergeCell ref="A5:H5"/>
    <mergeCell ref="A6:H6"/>
    <mergeCell ref="D37:G37"/>
    <mergeCell ref="B37:C37"/>
    <mergeCell ref="B35:C35"/>
    <mergeCell ref="D30:G30"/>
    <mergeCell ref="D31:G31"/>
    <mergeCell ref="B31:C31"/>
    <mergeCell ref="B32:C32"/>
    <mergeCell ref="D32:G32"/>
    <mergeCell ref="B30:C30"/>
    <mergeCell ref="B33:C33"/>
    <mergeCell ref="D33:G33"/>
    <mergeCell ref="D34:G34"/>
    <mergeCell ref="A21:H21"/>
    <mergeCell ref="B34:C34"/>
    <mergeCell ref="D35:G35"/>
    <mergeCell ref="A36:H36"/>
    <mergeCell ref="D29:G29"/>
  </mergeCells>
  <pageMargins left="0.46875" right="0.59375" top="1.1979166666666667" bottom="0.41666666666666669" header="0.10416666666666667" footer="0.3"/>
  <pageSetup paperSize="9" scale="48" orientation="portrait" r:id="rId1"/>
  <headerFooter>
    <oddHeader>&amp;L&amp;G</oddHeader>
  </headerFooter>
  <rowBreaks count="2" manualBreakCount="2">
    <brk id="26" max="16383" man="1"/>
    <brk id="52"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pageSetUpPr fitToPage="1"/>
  </sheetPr>
  <dimension ref="B2:P49"/>
  <sheetViews>
    <sheetView showGridLines="0" view="pageBreakPreview" zoomScale="70" zoomScaleNormal="90" zoomScaleSheetLayoutView="70" workbookViewId="0">
      <selection activeCell="C15" sqref="C15:K15"/>
    </sheetView>
  </sheetViews>
  <sheetFormatPr baseColWidth="10" defaultRowHeight="15" x14ac:dyDescent="0.25"/>
  <cols>
    <col min="1" max="1" width="4.85546875" customWidth="1"/>
    <col min="2" max="2" width="5.7109375" customWidth="1"/>
    <col min="3" max="3" width="13.7109375" customWidth="1"/>
    <col min="4" max="4" width="18.140625" bestFit="1" customWidth="1"/>
    <col min="5" max="5" width="14.7109375" customWidth="1"/>
    <col min="6" max="6" width="12.85546875" customWidth="1"/>
    <col min="7" max="7" width="14.42578125" customWidth="1"/>
    <col min="8" max="8" width="13.7109375" customWidth="1"/>
    <col min="9" max="9" width="17" customWidth="1"/>
    <col min="10" max="10" width="25.7109375" customWidth="1"/>
    <col min="11" max="11" width="42.28515625" customWidth="1"/>
    <col min="12" max="12" width="31.85546875" customWidth="1"/>
    <col min="13" max="13" width="31.42578125" customWidth="1"/>
    <col min="14" max="14" width="41.7109375" customWidth="1"/>
  </cols>
  <sheetData>
    <row r="2" spans="2:16" s="8" customFormat="1" x14ac:dyDescent="0.25">
      <c r="B2" s="385" t="s">
        <v>32</v>
      </c>
      <c r="C2" s="385"/>
      <c r="D2" s="385"/>
      <c r="E2" s="385"/>
      <c r="F2" s="385"/>
      <c r="G2" s="385"/>
      <c r="H2" s="385"/>
      <c r="I2" s="385"/>
      <c r="J2" s="385"/>
      <c r="K2" s="385"/>
      <c r="L2" s="385"/>
      <c r="M2" s="9"/>
    </row>
    <row r="3" spans="2:16" ht="15.75" thickBot="1" x14ac:dyDescent="0.3"/>
    <row r="4" spans="2:16" ht="83.25" customHeight="1" thickBot="1" x14ac:dyDescent="0.3">
      <c r="B4" s="696" t="s">
        <v>527</v>
      </c>
      <c r="C4" s="747"/>
      <c r="D4" s="747"/>
      <c r="E4" s="747"/>
      <c r="F4" s="747"/>
      <c r="G4" s="747"/>
      <c r="H4" s="747"/>
      <c r="I4" s="747"/>
      <c r="J4" s="747"/>
      <c r="K4" s="748"/>
    </row>
    <row r="5" spans="2:16" ht="15.75" thickBot="1" x14ac:dyDescent="0.3"/>
    <row r="6" spans="2:16" x14ac:dyDescent="0.25">
      <c r="B6" s="749" t="s">
        <v>33</v>
      </c>
      <c r="C6" s="750"/>
      <c r="D6" s="750"/>
      <c r="E6" s="750"/>
      <c r="F6" s="750"/>
      <c r="G6" s="750"/>
      <c r="H6" s="750"/>
      <c r="I6" s="750"/>
      <c r="J6" s="750"/>
      <c r="K6" s="751"/>
    </row>
    <row r="7" spans="2:16" ht="38.25" customHeight="1" x14ac:dyDescent="0.25">
      <c r="B7" s="752" t="s">
        <v>529</v>
      </c>
      <c r="C7" s="753"/>
      <c r="D7" s="753"/>
      <c r="E7" s="753"/>
      <c r="F7" s="753"/>
      <c r="G7" s="753"/>
      <c r="H7" s="753"/>
      <c r="I7" s="753"/>
      <c r="J7" s="753"/>
      <c r="K7" s="754"/>
    </row>
    <row r="8" spans="2:16" ht="15.75" customHeight="1" thickBot="1" x14ac:dyDescent="0.3">
      <c r="B8" s="755"/>
      <c r="C8" s="756"/>
      <c r="D8" s="756"/>
      <c r="E8" s="756"/>
      <c r="F8" s="756"/>
      <c r="G8" s="756"/>
      <c r="H8" s="756"/>
      <c r="I8" s="756"/>
      <c r="J8" s="756"/>
      <c r="K8" s="757"/>
    </row>
    <row r="9" spans="2:16" ht="15.75" customHeight="1" thickBot="1" x14ac:dyDescent="0.3"/>
    <row r="10" spans="2:16" ht="61.5" customHeight="1" thickBot="1" x14ac:dyDescent="0.3">
      <c r="B10" s="766" t="s">
        <v>502</v>
      </c>
      <c r="C10" s="767"/>
      <c r="D10" s="767"/>
      <c r="E10" s="767"/>
      <c r="F10" s="767"/>
      <c r="G10" s="767"/>
      <c r="H10" s="767"/>
      <c r="I10" s="767"/>
      <c r="J10" s="767"/>
      <c r="K10" s="768"/>
      <c r="L10" s="14"/>
      <c r="M10" s="14"/>
      <c r="N10" s="14"/>
    </row>
    <row r="13" spans="2:16" ht="15.75" thickBot="1" x14ac:dyDescent="0.3"/>
    <row r="14" spans="2:16" ht="20.100000000000001" customHeight="1" thickBot="1" x14ac:dyDescent="0.3">
      <c r="C14" s="477" t="s">
        <v>522</v>
      </c>
      <c r="D14" s="478"/>
      <c r="E14" s="478"/>
      <c r="F14" s="478"/>
      <c r="G14" s="478"/>
      <c r="H14" s="478"/>
      <c r="I14" s="478"/>
      <c r="J14" s="478"/>
      <c r="K14" s="479"/>
    </row>
    <row r="15" spans="2:16" ht="24.95" customHeight="1" thickBot="1" x14ac:dyDescent="0.3">
      <c r="C15" s="769" t="s">
        <v>322</v>
      </c>
      <c r="D15" s="770"/>
      <c r="E15" s="770"/>
      <c r="F15" s="770"/>
      <c r="G15" s="770"/>
      <c r="H15" s="770"/>
      <c r="I15" s="770"/>
      <c r="J15" s="770"/>
      <c r="K15" s="771"/>
    </row>
    <row r="16" spans="2:16" ht="47.25" x14ac:dyDescent="0.25">
      <c r="B16" s="14"/>
      <c r="C16" s="348" t="s">
        <v>282</v>
      </c>
      <c r="D16" s="348" t="s">
        <v>498</v>
      </c>
      <c r="E16" s="348" t="s">
        <v>495</v>
      </c>
      <c r="F16" s="348" t="s">
        <v>286</v>
      </c>
      <c r="G16" s="348" t="s">
        <v>283</v>
      </c>
      <c r="H16" s="348" t="s">
        <v>284</v>
      </c>
      <c r="I16" s="348" t="s">
        <v>414</v>
      </c>
      <c r="J16" s="348" t="s">
        <v>416</v>
      </c>
      <c r="K16" s="348" t="s">
        <v>420</v>
      </c>
      <c r="L16" s="14"/>
      <c r="M16" s="14"/>
      <c r="N16" s="14"/>
      <c r="O16" s="14"/>
      <c r="P16" s="14"/>
    </row>
    <row r="17" spans="2:16" ht="15.75" x14ac:dyDescent="0.25">
      <c r="B17" s="14"/>
      <c r="C17" s="380"/>
      <c r="D17" s="380"/>
      <c r="E17" s="380"/>
      <c r="F17" s="380"/>
      <c r="G17" s="380"/>
      <c r="H17" s="380"/>
      <c r="I17" s="380"/>
      <c r="J17" s="380"/>
      <c r="K17" s="380" t="s">
        <v>517</v>
      </c>
      <c r="L17" s="14"/>
      <c r="M17" s="14"/>
      <c r="N17" s="14"/>
      <c r="O17" s="14"/>
      <c r="P17" s="14"/>
    </row>
    <row r="18" spans="2:16" ht="18.75" x14ac:dyDescent="0.3">
      <c r="C18" s="249"/>
      <c r="D18" s="249"/>
      <c r="E18" s="249"/>
      <c r="F18" s="17"/>
      <c r="G18" s="249"/>
      <c r="H18" s="249"/>
      <c r="I18" s="17"/>
      <c r="J18" s="17"/>
      <c r="K18" s="349"/>
    </row>
    <row r="19" spans="2:16" ht="18" customHeight="1" x14ac:dyDescent="0.25">
      <c r="C19" s="249"/>
      <c r="D19" s="249"/>
      <c r="E19" s="249"/>
      <c r="F19" s="17"/>
      <c r="G19" s="249"/>
      <c r="H19" s="249"/>
      <c r="I19" s="17"/>
      <c r="J19" s="17"/>
      <c r="K19" s="17"/>
    </row>
    <row r="20" spans="2:16" ht="18" customHeight="1" x14ac:dyDescent="0.25">
      <c r="C20" s="289"/>
      <c r="D20" s="289"/>
      <c r="E20" s="289"/>
      <c r="F20" s="22"/>
      <c r="G20" s="289"/>
      <c r="H20" s="289"/>
      <c r="I20" s="22"/>
      <c r="J20" s="22"/>
      <c r="K20" s="22"/>
    </row>
    <row r="21" spans="2:16" ht="20.100000000000001" customHeight="1" x14ac:dyDescent="0.25">
      <c r="C21" s="759" t="s">
        <v>452</v>
      </c>
      <c r="D21" s="760"/>
      <c r="E21" s="760"/>
      <c r="F21" s="760"/>
      <c r="G21" s="760"/>
      <c r="H21" s="761"/>
      <c r="I21" s="17"/>
      <c r="J21" s="17"/>
      <c r="K21" s="17"/>
    </row>
    <row r="22" spans="2:16" ht="20.100000000000001" customHeight="1" x14ac:dyDescent="0.25">
      <c r="C22" s="762"/>
      <c r="D22" s="763"/>
      <c r="E22" s="763"/>
      <c r="F22" s="763"/>
      <c r="G22" s="763"/>
      <c r="H22" s="764"/>
      <c r="I22" s="17"/>
      <c r="J22" s="17"/>
      <c r="K22" s="17"/>
    </row>
    <row r="23" spans="2:16" ht="20.100000000000001" customHeight="1" x14ac:dyDescent="0.25">
      <c r="C23" s="765" t="s">
        <v>22</v>
      </c>
      <c r="D23" s="765"/>
      <c r="E23" s="765"/>
      <c r="F23" s="765"/>
      <c r="G23" s="765"/>
      <c r="H23" s="765"/>
      <c r="I23" s="381"/>
    </row>
    <row r="24" spans="2:16" ht="20.100000000000001" customHeight="1" x14ac:dyDescent="0.25">
      <c r="C24" s="379"/>
      <c r="D24" s="379"/>
      <c r="E24" s="379"/>
      <c r="F24" s="379"/>
      <c r="G24" s="379"/>
      <c r="H24" s="379"/>
      <c r="I24" s="379"/>
      <c r="J24" s="379"/>
      <c r="K24" s="379"/>
    </row>
    <row r="25" spans="2:16" ht="15.75" thickBot="1" x14ac:dyDescent="0.3"/>
    <row r="26" spans="2:16" ht="20.100000000000001" customHeight="1" thickBot="1" x14ac:dyDescent="0.3">
      <c r="C26" s="477" t="s">
        <v>523</v>
      </c>
      <c r="D26" s="478"/>
      <c r="E26" s="478"/>
      <c r="F26" s="478"/>
      <c r="G26" s="478"/>
      <c r="H26" s="478"/>
      <c r="I26" s="478"/>
      <c r="J26" s="478"/>
      <c r="K26" s="478"/>
      <c r="L26" s="478"/>
      <c r="M26" s="478"/>
      <c r="N26" s="479"/>
    </row>
    <row r="27" spans="2:16" ht="24.95" customHeight="1" thickBot="1" x14ac:dyDescent="0.3">
      <c r="C27" s="769" t="s">
        <v>323</v>
      </c>
      <c r="D27" s="770"/>
      <c r="E27" s="770"/>
      <c r="F27" s="770"/>
      <c r="G27" s="770"/>
      <c r="H27" s="770"/>
      <c r="I27" s="770"/>
      <c r="J27" s="770"/>
      <c r="K27" s="770"/>
      <c r="L27" s="770"/>
      <c r="M27" s="770"/>
      <c r="N27" s="771"/>
    </row>
    <row r="28" spans="2:16" ht="47.25" x14ac:dyDescent="0.25">
      <c r="C28" s="348" t="s">
        <v>282</v>
      </c>
      <c r="D28" s="348" t="s">
        <v>285</v>
      </c>
      <c r="E28" s="348" t="s">
        <v>495</v>
      </c>
      <c r="F28" s="348" t="s">
        <v>286</v>
      </c>
      <c r="G28" s="348" t="s">
        <v>283</v>
      </c>
      <c r="H28" s="348" t="s">
        <v>284</v>
      </c>
      <c r="I28" s="348" t="s">
        <v>414</v>
      </c>
      <c r="J28" s="348" t="s">
        <v>415</v>
      </c>
      <c r="K28" s="348" t="s">
        <v>411</v>
      </c>
      <c r="L28" s="348" t="s">
        <v>417</v>
      </c>
      <c r="M28" s="348" t="s">
        <v>408</v>
      </c>
      <c r="N28" s="348" t="s">
        <v>419</v>
      </c>
    </row>
    <row r="29" spans="2:16" ht="31.5" x14ac:dyDescent="0.25">
      <c r="B29" s="14"/>
      <c r="C29" s="380"/>
      <c r="D29" s="380"/>
      <c r="E29" s="380"/>
      <c r="F29" s="380"/>
      <c r="G29" s="380"/>
      <c r="H29" s="380"/>
      <c r="I29" s="380"/>
      <c r="J29" s="380" t="s">
        <v>455</v>
      </c>
      <c r="K29" s="380" t="s">
        <v>456</v>
      </c>
      <c r="L29" s="380"/>
      <c r="M29" s="380" t="s">
        <v>457</v>
      </c>
      <c r="N29" s="380" t="s">
        <v>458</v>
      </c>
      <c r="O29" s="14"/>
      <c r="P29" s="14"/>
    </row>
    <row r="30" spans="2:16" ht="18.75" x14ac:dyDescent="0.3">
      <c r="C30" s="249"/>
      <c r="D30" s="249"/>
      <c r="E30" s="249"/>
      <c r="F30" s="17"/>
      <c r="G30" s="249"/>
      <c r="H30" s="249"/>
      <c r="I30" s="17"/>
      <c r="J30" s="349"/>
      <c r="K30" s="349"/>
      <c r="L30" s="347"/>
      <c r="M30" s="347"/>
      <c r="N30" s="347"/>
    </row>
    <row r="31" spans="2:16" ht="18.75" x14ac:dyDescent="0.3">
      <c r="C31" s="249"/>
      <c r="D31" s="249"/>
      <c r="E31" s="249"/>
      <c r="F31" s="17"/>
      <c r="G31" s="249"/>
      <c r="H31" s="249"/>
      <c r="I31" s="17"/>
      <c r="J31" s="349"/>
      <c r="K31" s="349"/>
      <c r="L31" s="347"/>
      <c r="M31" s="347"/>
      <c r="N31" s="347"/>
    </row>
    <row r="32" spans="2:16" ht="18.75" x14ac:dyDescent="0.3">
      <c r="C32" s="249"/>
      <c r="D32" s="249"/>
      <c r="E32" s="249"/>
      <c r="F32" s="17"/>
      <c r="G32" s="249"/>
      <c r="H32" s="249"/>
      <c r="I32" s="17"/>
      <c r="J32" s="349"/>
      <c r="K32" s="349"/>
      <c r="L32" s="347"/>
      <c r="M32" s="347"/>
      <c r="N32" s="347"/>
    </row>
    <row r="33" spans="2:14" ht="18.75" x14ac:dyDescent="0.3">
      <c r="C33" s="289"/>
      <c r="D33" s="289"/>
      <c r="E33" s="289"/>
      <c r="F33" s="22"/>
      <c r="G33" s="289"/>
      <c r="H33" s="289"/>
      <c r="I33" s="22"/>
      <c r="J33" s="350"/>
      <c r="K33" s="351"/>
      <c r="L33" s="350"/>
      <c r="M33" s="347"/>
      <c r="N33" s="347"/>
    </row>
    <row r="34" spans="2:14" ht="20.100000000000001" customHeight="1" x14ac:dyDescent="0.3">
      <c r="C34" s="759" t="s">
        <v>452</v>
      </c>
      <c r="D34" s="760"/>
      <c r="E34" s="760"/>
      <c r="F34" s="760"/>
      <c r="G34" s="760"/>
      <c r="H34" s="761"/>
      <c r="I34" s="17"/>
      <c r="J34" s="347"/>
      <c r="K34" s="347"/>
      <c r="L34" s="347"/>
      <c r="M34" s="347"/>
      <c r="N34" s="347"/>
    </row>
    <row r="35" spans="2:14" ht="20.100000000000001" customHeight="1" x14ac:dyDescent="0.3">
      <c r="C35" s="762"/>
      <c r="D35" s="763"/>
      <c r="E35" s="763"/>
      <c r="F35" s="763"/>
      <c r="G35" s="763"/>
      <c r="H35" s="764"/>
      <c r="I35" s="17"/>
      <c r="J35" s="347"/>
      <c r="K35" s="347"/>
      <c r="L35" s="347"/>
      <c r="M35" s="347"/>
      <c r="N35" s="347"/>
    </row>
    <row r="36" spans="2:14" ht="20.100000000000001" customHeight="1" x14ac:dyDescent="0.25">
      <c r="C36" s="765" t="s">
        <v>22</v>
      </c>
      <c r="D36" s="765"/>
      <c r="E36" s="765"/>
      <c r="F36" s="765"/>
      <c r="G36" s="765"/>
      <c r="H36" s="765"/>
      <c r="I36" s="381"/>
    </row>
    <row r="37" spans="2:14" ht="20.100000000000001" customHeight="1" x14ac:dyDescent="0.25">
      <c r="C37" s="379"/>
      <c r="D37" s="379"/>
      <c r="E37" s="379"/>
      <c r="F37" s="379"/>
      <c r="G37" s="379"/>
      <c r="H37" s="379"/>
      <c r="I37" s="379"/>
      <c r="J37" s="379"/>
      <c r="K37" s="379"/>
    </row>
    <row r="38" spans="2:14" ht="15.75" thickBot="1" x14ac:dyDescent="0.3"/>
    <row r="39" spans="2:14" ht="20.100000000000001" customHeight="1" thickBot="1" x14ac:dyDescent="0.3">
      <c r="C39" s="477" t="s">
        <v>524</v>
      </c>
      <c r="D39" s="478"/>
      <c r="E39" s="478"/>
      <c r="F39" s="478"/>
      <c r="G39" s="478"/>
      <c r="H39" s="478"/>
      <c r="I39" s="478"/>
      <c r="J39" s="478"/>
      <c r="K39" s="478"/>
      <c r="L39" s="479"/>
    </row>
    <row r="40" spans="2:14" ht="24.95" customHeight="1" thickBot="1" x14ac:dyDescent="0.3">
      <c r="C40" s="769" t="s">
        <v>413</v>
      </c>
      <c r="D40" s="770"/>
      <c r="E40" s="770"/>
      <c r="F40" s="770"/>
      <c r="G40" s="770"/>
      <c r="H40" s="770"/>
      <c r="I40" s="770"/>
      <c r="J40" s="770"/>
      <c r="K40" s="770"/>
      <c r="L40" s="771"/>
    </row>
    <row r="41" spans="2:14" ht="47.25" x14ac:dyDescent="0.25">
      <c r="C41" s="348" t="s">
        <v>282</v>
      </c>
      <c r="D41" s="348" t="s">
        <v>497</v>
      </c>
      <c r="E41" s="348" t="s">
        <v>312</v>
      </c>
      <c r="F41" s="348" t="s">
        <v>286</v>
      </c>
      <c r="G41" s="348" t="s">
        <v>283</v>
      </c>
      <c r="H41" s="348" t="s">
        <v>284</v>
      </c>
      <c r="I41" s="348" t="s">
        <v>412</v>
      </c>
      <c r="J41" s="348" t="s">
        <v>410</v>
      </c>
      <c r="K41" s="348" t="s">
        <v>409</v>
      </c>
      <c r="L41" s="348" t="s">
        <v>418</v>
      </c>
    </row>
    <row r="42" spans="2:14" ht="63" x14ac:dyDescent="0.25">
      <c r="B42" s="14"/>
      <c r="C42" s="380"/>
      <c r="D42" s="380"/>
      <c r="E42" s="380"/>
      <c r="F42" s="380"/>
      <c r="G42" s="380"/>
      <c r="H42" s="380"/>
      <c r="I42" s="380"/>
      <c r="J42" s="380" t="s">
        <v>454</v>
      </c>
      <c r="K42" s="380" t="s">
        <v>459</v>
      </c>
      <c r="L42" s="380" t="s">
        <v>496</v>
      </c>
      <c r="M42" s="14"/>
      <c r="N42" s="14"/>
    </row>
    <row r="43" spans="2:14" ht="18.75" x14ac:dyDescent="0.3">
      <c r="C43" s="249"/>
      <c r="D43" s="249"/>
      <c r="E43" s="249"/>
      <c r="F43" s="17"/>
      <c r="G43" s="249"/>
      <c r="H43" s="249"/>
      <c r="I43" s="17"/>
      <c r="J43" s="349"/>
      <c r="K43" s="349"/>
      <c r="L43" s="349"/>
    </row>
    <row r="44" spans="2:14" ht="18.75" x14ac:dyDescent="0.3">
      <c r="C44" s="249"/>
      <c r="D44" s="249"/>
      <c r="E44" s="249"/>
      <c r="F44" s="17"/>
      <c r="G44" s="249"/>
      <c r="H44" s="249"/>
      <c r="I44" s="17"/>
      <c r="J44" s="349"/>
      <c r="K44" s="349"/>
      <c r="L44" s="349"/>
    </row>
    <row r="45" spans="2:14" ht="18.75" x14ac:dyDescent="0.3">
      <c r="C45" s="289"/>
      <c r="D45" s="289"/>
      <c r="E45" s="289"/>
      <c r="F45" s="22"/>
      <c r="G45" s="289"/>
      <c r="H45" s="289"/>
      <c r="I45" s="22"/>
      <c r="J45" s="352"/>
      <c r="K45" s="351"/>
      <c r="L45" s="351"/>
    </row>
    <row r="46" spans="2:14" ht="20.100000000000001" customHeight="1" x14ac:dyDescent="0.25">
      <c r="C46" s="758" t="s">
        <v>453</v>
      </c>
      <c r="D46" s="758"/>
      <c r="E46" s="758"/>
      <c r="F46" s="758"/>
      <c r="G46" s="758"/>
      <c r="H46" s="758"/>
      <c r="I46" s="17"/>
      <c r="J46" s="17"/>
      <c r="K46" s="17"/>
      <c r="L46" s="17"/>
    </row>
    <row r="47" spans="2:14" ht="20.100000000000001" customHeight="1" x14ac:dyDescent="0.25">
      <c r="C47" s="758"/>
      <c r="D47" s="758"/>
      <c r="E47" s="758"/>
      <c r="F47" s="758"/>
      <c r="G47" s="758"/>
      <c r="H47" s="758"/>
      <c r="I47" s="17"/>
      <c r="J47" s="17"/>
      <c r="K47" s="17"/>
      <c r="L47" s="17"/>
    </row>
    <row r="48" spans="2:14" ht="20.100000000000001" customHeight="1" x14ac:dyDescent="0.25">
      <c r="C48" s="765" t="s">
        <v>22</v>
      </c>
      <c r="D48" s="765"/>
      <c r="E48" s="765"/>
      <c r="F48" s="765"/>
      <c r="G48" s="765"/>
      <c r="H48" s="765"/>
      <c r="I48" s="381"/>
    </row>
    <row r="49" spans="3:11" ht="20.100000000000001" customHeight="1" x14ac:dyDescent="0.25">
      <c r="C49" s="379"/>
      <c r="D49" s="379"/>
      <c r="E49" s="379"/>
      <c r="F49" s="379"/>
      <c r="G49" s="379"/>
      <c r="H49" s="379"/>
      <c r="I49" s="379"/>
      <c r="J49" s="379"/>
      <c r="K49" s="379"/>
    </row>
  </sheetData>
  <mergeCells count="17">
    <mergeCell ref="C48:H48"/>
    <mergeCell ref="B4:K4"/>
    <mergeCell ref="B6:K6"/>
    <mergeCell ref="B7:K7"/>
    <mergeCell ref="B8:K8"/>
    <mergeCell ref="C46:H47"/>
    <mergeCell ref="C34:H35"/>
    <mergeCell ref="C23:H23"/>
    <mergeCell ref="C36:H36"/>
    <mergeCell ref="B10:K10"/>
    <mergeCell ref="C15:K15"/>
    <mergeCell ref="C14:K14"/>
    <mergeCell ref="C26:N26"/>
    <mergeCell ref="C27:N27"/>
    <mergeCell ref="C21:H22"/>
    <mergeCell ref="C40:L40"/>
    <mergeCell ref="C39:L39"/>
  </mergeCells>
  <pageMargins left="0.7" right="0.7" top="0.75" bottom="0.75" header="0.3" footer="0.3"/>
  <pageSetup paperSize="9" scale="40" orientation="landscape" r:id="rId1"/>
  <rowBreaks count="1" manualBreakCount="1">
    <brk id="37"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1DEC-56E0-49AD-8D0E-3B3782555339}">
  <sheetPr codeName="Feuil11">
    <pageSetUpPr fitToPage="1"/>
  </sheetPr>
  <dimension ref="B2:R44"/>
  <sheetViews>
    <sheetView showGridLines="0" view="pageBreakPreview" zoomScale="80" zoomScaleNormal="90" zoomScaleSheetLayoutView="80" workbookViewId="0">
      <selection activeCell="B2" sqref="B2"/>
    </sheetView>
  </sheetViews>
  <sheetFormatPr baseColWidth="10" defaultRowHeight="15" x14ac:dyDescent="0.25"/>
  <cols>
    <col min="1" max="1" width="4.85546875" customWidth="1"/>
    <col min="2" max="3" width="8.7109375" customWidth="1"/>
    <col min="4" max="4" width="9.7109375" customWidth="1"/>
    <col min="5" max="5" width="14.7109375" customWidth="1"/>
    <col min="6" max="6" width="10.140625" bestFit="1" customWidth="1"/>
    <col min="7" max="7" width="8.85546875" bestFit="1" customWidth="1"/>
    <col min="8" max="9" width="15.7109375" customWidth="1"/>
    <col min="10" max="10" width="3.42578125" bestFit="1" customWidth="1"/>
    <col min="11" max="12" width="15.7109375" customWidth="1"/>
    <col min="13" max="13" width="3.42578125" bestFit="1" customWidth="1"/>
    <col min="14" max="14" width="15.7109375" customWidth="1"/>
    <col min="15" max="15" width="12" customWidth="1"/>
    <col min="16" max="16" width="20.7109375" customWidth="1"/>
  </cols>
  <sheetData>
    <row r="2" spans="2:17" s="8" customFormat="1" x14ac:dyDescent="0.25">
      <c r="B2" s="385" t="s">
        <v>32</v>
      </c>
      <c r="D2" s="385"/>
      <c r="E2" s="385"/>
      <c r="F2" s="385"/>
      <c r="G2" s="385"/>
      <c r="H2" s="385"/>
      <c r="I2" s="385"/>
      <c r="J2" s="385"/>
      <c r="K2" s="385"/>
      <c r="L2" s="385"/>
      <c r="M2" s="385"/>
      <c r="N2" s="385"/>
      <c r="O2" s="45"/>
      <c r="P2" s="9"/>
    </row>
    <row r="3" spans="2:17" ht="15.75" thickBot="1" x14ac:dyDescent="0.3"/>
    <row r="4" spans="2:17" ht="117.75" customHeight="1" thickBot="1" x14ac:dyDescent="0.3">
      <c r="B4" s="696" t="s">
        <v>516</v>
      </c>
      <c r="C4" s="747"/>
      <c r="D4" s="747"/>
      <c r="E4" s="747"/>
      <c r="F4" s="747"/>
      <c r="G4" s="747"/>
      <c r="H4" s="747"/>
      <c r="I4" s="747"/>
      <c r="J4" s="747"/>
      <c r="K4" s="747"/>
      <c r="L4" s="747"/>
      <c r="M4" s="747"/>
      <c r="N4" s="748"/>
    </row>
    <row r="5" spans="2:17" ht="21.75" customHeight="1" thickBot="1" x14ac:dyDescent="0.3"/>
    <row r="6" spans="2:17" x14ac:dyDescent="0.25">
      <c r="B6" s="781" t="s">
        <v>33</v>
      </c>
      <c r="C6" s="782"/>
      <c r="D6" s="782"/>
      <c r="E6" s="782"/>
      <c r="F6" s="782"/>
      <c r="G6" s="782"/>
      <c r="H6" s="782"/>
      <c r="I6" s="782"/>
      <c r="J6" s="782"/>
      <c r="K6" s="782"/>
      <c r="L6" s="782"/>
      <c r="M6" s="782"/>
      <c r="N6" s="783"/>
    </row>
    <row r="7" spans="2:17" ht="39.75" customHeight="1" thickBot="1" x14ac:dyDescent="0.3">
      <c r="B7" s="784" t="s">
        <v>460</v>
      </c>
      <c r="C7" s="785"/>
      <c r="D7" s="785"/>
      <c r="E7" s="785"/>
      <c r="F7" s="785"/>
      <c r="G7" s="785"/>
      <c r="H7" s="785"/>
      <c r="I7" s="785"/>
      <c r="J7" s="785"/>
      <c r="K7" s="785"/>
      <c r="L7" s="785"/>
      <c r="M7" s="785"/>
      <c r="N7" s="786"/>
    </row>
    <row r="8" spans="2:17" ht="15.75" thickBot="1" x14ac:dyDescent="0.3"/>
    <row r="9" spans="2:17" ht="48" customHeight="1" thickBot="1" x14ac:dyDescent="0.3">
      <c r="B9" s="778" t="s">
        <v>507</v>
      </c>
      <c r="C9" s="779"/>
      <c r="D9" s="779"/>
      <c r="E9" s="779"/>
      <c r="F9" s="779"/>
      <c r="G9" s="779"/>
      <c r="H9" s="779"/>
      <c r="I9" s="779"/>
      <c r="J9" s="779"/>
      <c r="K9" s="779"/>
      <c r="L9" s="779"/>
      <c r="M9" s="779"/>
      <c r="N9" s="780"/>
      <c r="O9" s="14"/>
      <c r="P9" s="14"/>
      <c r="Q9" s="14"/>
    </row>
    <row r="10" spans="2:17" ht="48" customHeight="1" thickBot="1" x14ac:dyDescent="0.3">
      <c r="B10" s="14"/>
      <c r="C10" s="14"/>
      <c r="D10" s="14"/>
      <c r="E10" s="14"/>
      <c r="F10" s="14"/>
      <c r="G10" s="14"/>
      <c r="H10" s="14"/>
      <c r="I10" s="14"/>
      <c r="J10" s="14"/>
      <c r="K10" s="14"/>
      <c r="L10" s="14"/>
      <c r="M10" s="14"/>
      <c r="N10" s="14"/>
      <c r="O10" s="14"/>
      <c r="P10" s="14"/>
      <c r="Q10" s="14"/>
    </row>
    <row r="11" spans="2:17" ht="21" customHeight="1" thickBot="1" x14ac:dyDescent="0.3">
      <c r="C11" s="14"/>
      <c r="D11" s="14"/>
      <c r="E11" s="14"/>
      <c r="F11" s="477" t="s">
        <v>525</v>
      </c>
      <c r="G11" s="478"/>
      <c r="H11" s="478"/>
      <c r="I11" s="478"/>
      <c r="J11" s="478"/>
      <c r="K11" s="478"/>
      <c r="L11" s="478"/>
      <c r="M11" s="478"/>
      <c r="N11" s="479"/>
      <c r="O11" s="14"/>
      <c r="P11" s="14"/>
      <c r="Q11" s="14"/>
    </row>
    <row r="12" spans="2:17" ht="22.5" customHeight="1" thickBot="1" x14ac:dyDescent="0.3">
      <c r="B12" s="65"/>
      <c r="C12" s="65"/>
      <c r="D12" s="65"/>
      <c r="E12" s="65"/>
      <c r="F12" s="299"/>
      <c r="G12" s="300"/>
      <c r="H12" s="791" t="s">
        <v>465</v>
      </c>
      <c r="I12" s="792"/>
      <c r="J12" s="793"/>
      <c r="K12" s="791" t="s">
        <v>466</v>
      </c>
      <c r="L12" s="792"/>
      <c r="M12" s="793"/>
      <c r="N12" s="388"/>
      <c r="O12" s="14"/>
      <c r="P12" s="14"/>
      <c r="Q12" s="14"/>
    </row>
    <row r="13" spans="2:17" ht="39.75" customHeight="1" thickBot="1" x14ac:dyDescent="0.3">
      <c r="B13" s="14"/>
      <c r="C13" s="14"/>
      <c r="D13" s="14"/>
      <c r="E13" s="14"/>
      <c r="F13" s="287" t="s">
        <v>461</v>
      </c>
      <c r="G13" s="287" t="s">
        <v>462</v>
      </c>
      <c r="H13" s="287" t="s">
        <v>467</v>
      </c>
      <c r="I13" s="286" t="s">
        <v>468</v>
      </c>
      <c r="J13" s="286" t="s">
        <v>294</v>
      </c>
      <c r="K13" s="287" t="s">
        <v>469</v>
      </c>
      <c r="L13" s="287" t="s">
        <v>470</v>
      </c>
      <c r="M13" s="286" t="s">
        <v>294</v>
      </c>
      <c r="N13" s="288" t="s">
        <v>128</v>
      </c>
      <c r="O13" s="322"/>
    </row>
    <row r="14" spans="2:17" ht="15.75" thickBot="1" x14ac:dyDescent="0.3">
      <c r="B14" s="398" t="s">
        <v>34</v>
      </c>
      <c r="C14" s="399"/>
      <c r="D14" s="399"/>
      <c r="E14" s="399"/>
      <c r="F14" s="399"/>
      <c r="G14" s="399"/>
      <c r="H14" s="399"/>
      <c r="I14" s="399"/>
      <c r="J14" s="399"/>
      <c r="K14" s="399"/>
      <c r="L14" s="399"/>
      <c r="M14" s="399"/>
      <c r="N14" s="400"/>
    </row>
    <row r="15" spans="2:17" ht="15.75" customHeight="1" x14ac:dyDescent="0.25">
      <c r="B15" s="669" t="s">
        <v>82</v>
      </c>
      <c r="C15" s="670"/>
      <c r="D15" s="670"/>
      <c r="E15" s="670"/>
      <c r="F15" s="95"/>
      <c r="G15" s="96"/>
      <c r="H15" s="29"/>
      <c r="I15" s="19"/>
      <c r="J15" s="19"/>
      <c r="K15" s="29"/>
      <c r="L15" s="19"/>
      <c r="M15" s="19"/>
      <c r="N15" s="94">
        <f t="shared" ref="N15:N21" si="0">SUM(H15:J15)</f>
        <v>0</v>
      </c>
    </row>
    <row r="16" spans="2:17" x14ac:dyDescent="0.25">
      <c r="B16" s="787" t="s">
        <v>83</v>
      </c>
      <c r="C16" s="788"/>
      <c r="D16" s="788"/>
      <c r="E16" s="788"/>
      <c r="F16" s="234"/>
      <c r="G16" s="20"/>
      <c r="H16" s="29"/>
      <c r="I16" s="19"/>
      <c r="J16" s="19"/>
      <c r="K16" s="29"/>
      <c r="L16" s="19"/>
      <c r="M16" s="19"/>
      <c r="N16" s="94">
        <f t="shared" si="0"/>
        <v>0</v>
      </c>
    </row>
    <row r="17" spans="2:17" x14ac:dyDescent="0.25">
      <c r="B17" s="789" t="s">
        <v>84</v>
      </c>
      <c r="C17" s="790"/>
      <c r="D17" s="790"/>
      <c r="E17" s="790"/>
      <c r="F17" s="326"/>
      <c r="G17" s="327"/>
      <c r="H17" s="32"/>
      <c r="I17" s="17"/>
      <c r="J17" s="17"/>
      <c r="K17" s="32"/>
      <c r="L17" s="17"/>
      <c r="M17" s="17"/>
      <c r="N17" s="94">
        <f t="shared" si="0"/>
        <v>0</v>
      </c>
      <c r="P17" s="14"/>
    </row>
    <row r="18" spans="2:17" x14ac:dyDescent="0.25">
      <c r="B18" s="787" t="s">
        <v>90</v>
      </c>
      <c r="C18" s="788"/>
      <c r="D18" s="788"/>
      <c r="E18" s="788"/>
      <c r="F18" s="18"/>
      <c r="G18" s="21"/>
      <c r="H18" s="32"/>
      <c r="I18" s="17"/>
      <c r="J18" s="17"/>
      <c r="K18" s="32"/>
      <c r="L18" s="17"/>
      <c r="M18" s="17"/>
      <c r="N18" s="94">
        <f t="shared" si="0"/>
        <v>0</v>
      </c>
      <c r="P18" s="14"/>
    </row>
    <row r="19" spans="2:17" x14ac:dyDescent="0.25">
      <c r="B19" s="794" t="s">
        <v>125</v>
      </c>
      <c r="C19" s="795"/>
      <c r="D19" s="795"/>
      <c r="E19" s="795"/>
      <c r="F19" s="328"/>
      <c r="G19" s="329"/>
      <c r="H19" s="302"/>
      <c r="I19" s="17"/>
      <c r="J19" s="17"/>
      <c r="K19" s="302"/>
      <c r="L19" s="17"/>
      <c r="M19" s="17"/>
      <c r="N19" s="94">
        <f t="shared" si="0"/>
        <v>0</v>
      </c>
      <c r="P19" s="14"/>
    </row>
    <row r="20" spans="2:17" x14ac:dyDescent="0.25">
      <c r="B20" s="796" t="s">
        <v>126</v>
      </c>
      <c r="C20" s="797"/>
      <c r="D20" s="797"/>
      <c r="E20" s="797"/>
      <c r="F20" s="330"/>
      <c r="G20" s="331"/>
      <c r="H20" s="33"/>
      <c r="I20" s="22"/>
      <c r="J20" s="22"/>
      <c r="K20" s="33"/>
      <c r="L20" s="22"/>
      <c r="M20" s="22"/>
      <c r="N20" s="94">
        <f t="shared" si="0"/>
        <v>0</v>
      </c>
      <c r="P20" s="14"/>
    </row>
    <row r="21" spans="2:17" x14ac:dyDescent="0.25">
      <c r="B21" s="796" t="s">
        <v>127</v>
      </c>
      <c r="C21" s="797"/>
      <c r="D21" s="797"/>
      <c r="E21" s="797"/>
      <c r="F21" s="330"/>
      <c r="G21" s="331"/>
      <c r="H21" s="33"/>
      <c r="I21" s="22"/>
      <c r="J21" s="22"/>
      <c r="K21" s="33"/>
      <c r="L21" s="22"/>
      <c r="M21" s="22"/>
      <c r="N21" s="94">
        <f t="shared" si="0"/>
        <v>0</v>
      </c>
      <c r="P21" s="14"/>
    </row>
    <row r="22" spans="2:17" ht="15.75" thickBot="1" x14ac:dyDescent="0.3">
      <c r="B22" s="680" t="s">
        <v>35</v>
      </c>
      <c r="C22" s="681"/>
      <c r="D22" s="681"/>
      <c r="E22" s="681"/>
      <c r="F22" s="306"/>
      <c r="G22" s="307"/>
      <c r="H22" s="303">
        <f>H15+H16+H17+H18</f>
        <v>0</v>
      </c>
      <c r="I22" s="24">
        <f t="shared" ref="I22:N22" si="1">I15+I16+I17+I18</f>
        <v>0</v>
      </c>
      <c r="J22" s="24">
        <f t="shared" si="1"/>
        <v>0</v>
      </c>
      <c r="K22" s="303">
        <f>K15+K16+K17+K18</f>
        <v>0</v>
      </c>
      <c r="L22" s="24">
        <f t="shared" ref="L22:M22" si="2">L15+L16+L17+L18</f>
        <v>0</v>
      </c>
      <c r="M22" s="24">
        <f t="shared" si="2"/>
        <v>0</v>
      </c>
      <c r="N22" s="24">
        <f t="shared" si="1"/>
        <v>0</v>
      </c>
      <c r="P22" s="14"/>
    </row>
    <row r="23" spans="2:17" ht="15.75" thickBot="1" x14ac:dyDescent="0.3">
      <c r="B23" s="398" t="s">
        <v>36</v>
      </c>
      <c r="C23" s="399"/>
      <c r="D23" s="399"/>
      <c r="E23" s="399"/>
      <c r="F23" s="399"/>
      <c r="G23" s="399"/>
      <c r="H23" s="399"/>
      <c r="I23" s="399"/>
      <c r="J23" s="399"/>
      <c r="K23" s="399"/>
      <c r="L23" s="399"/>
      <c r="M23" s="399"/>
      <c r="N23" s="400"/>
      <c r="P23" s="14"/>
    </row>
    <row r="24" spans="2:17" x14ac:dyDescent="0.25">
      <c r="B24" s="669" t="s">
        <v>84</v>
      </c>
      <c r="C24" s="670"/>
      <c r="D24" s="670"/>
      <c r="E24" s="670"/>
      <c r="F24" s="95"/>
      <c r="G24" s="96"/>
      <c r="H24" s="29"/>
      <c r="I24" s="19"/>
      <c r="J24" s="19"/>
      <c r="K24" s="29"/>
      <c r="L24" s="19"/>
      <c r="M24" s="19"/>
      <c r="N24" s="94">
        <f>SUM(H24:J24)</f>
        <v>0</v>
      </c>
      <c r="P24" s="14"/>
    </row>
    <row r="25" spans="2:17" x14ac:dyDescent="0.25">
      <c r="B25" s="789" t="s">
        <v>90</v>
      </c>
      <c r="C25" s="790"/>
      <c r="D25" s="790"/>
      <c r="E25" s="790"/>
      <c r="F25" s="326"/>
      <c r="G25" s="327"/>
      <c r="H25" s="32"/>
      <c r="I25" s="17"/>
      <c r="J25" s="17"/>
      <c r="K25" s="32"/>
      <c r="L25" s="17"/>
      <c r="M25" s="17"/>
      <c r="N25" s="94">
        <f>SUM(H25:J25)</f>
        <v>0</v>
      </c>
      <c r="O25" s="14"/>
      <c r="P25" s="14"/>
    </row>
    <row r="26" spans="2:17" x14ac:dyDescent="0.25">
      <c r="B26" s="794" t="s">
        <v>125</v>
      </c>
      <c r="C26" s="795"/>
      <c r="D26" s="795"/>
      <c r="E26" s="795"/>
      <c r="F26" s="332"/>
      <c r="G26" s="333"/>
      <c r="H26" s="29"/>
      <c r="I26" s="19"/>
      <c r="J26" s="19"/>
      <c r="K26" s="29"/>
      <c r="L26" s="19"/>
      <c r="M26" s="19"/>
      <c r="N26" s="94">
        <f>SUM(H26:J26)</f>
        <v>0</v>
      </c>
      <c r="O26" s="14"/>
      <c r="P26" s="14"/>
    </row>
    <row r="27" spans="2:17" x14ac:dyDescent="0.25">
      <c r="B27" s="796" t="s">
        <v>126</v>
      </c>
      <c r="C27" s="797"/>
      <c r="D27" s="797"/>
      <c r="E27" s="797"/>
      <c r="F27" s="334"/>
      <c r="G27" s="335"/>
      <c r="H27" s="302"/>
      <c r="I27" s="17"/>
      <c r="J27" s="17"/>
      <c r="K27" s="302"/>
      <c r="L27" s="17"/>
      <c r="M27" s="17"/>
      <c r="N27" s="94">
        <f>SUM(H27:J27)</f>
        <v>0</v>
      </c>
      <c r="O27" s="14"/>
      <c r="P27" s="14"/>
    </row>
    <row r="28" spans="2:17" x14ac:dyDescent="0.25">
      <c r="B28" s="796" t="s">
        <v>127</v>
      </c>
      <c r="C28" s="797"/>
      <c r="D28" s="797"/>
      <c r="E28" s="797"/>
      <c r="F28" s="330"/>
      <c r="G28" s="331"/>
      <c r="H28" s="33"/>
      <c r="I28" s="22"/>
      <c r="J28" s="22"/>
      <c r="K28" s="33"/>
      <c r="L28" s="22"/>
      <c r="M28" s="22"/>
      <c r="N28" s="94">
        <f>SUM(H28:J28)</f>
        <v>0</v>
      </c>
      <c r="O28" s="14"/>
      <c r="P28" s="14"/>
    </row>
    <row r="29" spans="2:17" ht="15.75" thickBot="1" x14ac:dyDescent="0.3">
      <c r="B29" s="680" t="s">
        <v>37</v>
      </c>
      <c r="C29" s="681"/>
      <c r="D29" s="681"/>
      <c r="E29" s="681"/>
      <c r="F29" s="306"/>
      <c r="G29" s="307"/>
      <c r="H29" s="303">
        <f>H24+H25</f>
        <v>0</v>
      </c>
      <c r="I29" s="24">
        <f t="shared" ref="I29:J29" si="3">I24+I25</f>
        <v>0</v>
      </c>
      <c r="J29" s="24">
        <f t="shared" si="3"/>
        <v>0</v>
      </c>
      <c r="K29" s="303">
        <f>K24+K25</f>
        <v>0</v>
      </c>
      <c r="L29" s="24">
        <f t="shared" ref="L29:M29" si="4">L24+L25</f>
        <v>0</v>
      </c>
      <c r="M29" s="24">
        <f t="shared" si="4"/>
        <v>0</v>
      </c>
      <c r="N29" s="24">
        <f>N24+N25</f>
        <v>0</v>
      </c>
      <c r="O29" s="14"/>
      <c r="P29" s="14"/>
    </row>
    <row r="30" spans="2:17" ht="15.75" thickBot="1" x14ac:dyDescent="0.3">
      <c r="B30" s="804" t="s">
        <v>38</v>
      </c>
      <c r="C30" s="805"/>
      <c r="D30" s="805"/>
      <c r="E30" s="805"/>
      <c r="F30" s="382"/>
      <c r="G30" s="383"/>
      <c r="H30" s="304"/>
      <c r="I30" s="25"/>
      <c r="J30" s="25"/>
      <c r="K30" s="304"/>
      <c r="L30" s="25"/>
      <c r="M30" s="25"/>
      <c r="N30" s="25">
        <f>SUM(H30:J30)</f>
        <v>0</v>
      </c>
      <c r="O30" s="14"/>
      <c r="P30" s="14"/>
    </row>
    <row r="31" spans="2:17" ht="15.75" thickBot="1" x14ac:dyDescent="0.3">
      <c r="B31" s="806" t="s">
        <v>39</v>
      </c>
      <c r="C31" s="807"/>
      <c r="D31" s="807"/>
      <c r="E31" s="807"/>
      <c r="F31" s="308"/>
      <c r="G31" s="309"/>
      <c r="H31" s="305">
        <f t="shared" ref="H31:N31" si="5">H22+H29+H30</f>
        <v>0</v>
      </c>
      <c r="I31" s="27">
        <f t="shared" si="5"/>
        <v>0</v>
      </c>
      <c r="J31" s="27">
        <f t="shared" si="5"/>
        <v>0</v>
      </c>
      <c r="K31" s="305">
        <f t="shared" si="5"/>
        <v>0</v>
      </c>
      <c r="L31" s="27">
        <f t="shared" si="5"/>
        <v>0</v>
      </c>
      <c r="M31" s="27">
        <f t="shared" si="5"/>
        <v>0</v>
      </c>
      <c r="N31" s="210">
        <f t="shared" si="5"/>
        <v>0</v>
      </c>
      <c r="O31" s="323"/>
      <c r="P31" s="14"/>
    </row>
    <row r="32" spans="2:17" ht="15.75" thickBot="1" x14ac:dyDescent="0.3">
      <c r="B32" s="14"/>
      <c r="C32" s="14"/>
      <c r="D32" s="14"/>
      <c r="E32" s="14"/>
      <c r="F32" s="14"/>
      <c r="G32" s="14"/>
      <c r="H32" s="14"/>
      <c r="I32" s="14"/>
      <c r="J32" s="14"/>
      <c r="K32" s="14"/>
      <c r="L32" s="14"/>
      <c r="M32" s="14"/>
      <c r="N32" s="14"/>
      <c r="O32" s="14"/>
      <c r="P32" s="14"/>
      <c r="Q32" s="14"/>
    </row>
    <row r="33" spans="2:18" ht="39.950000000000003" customHeight="1" thickBot="1" x14ac:dyDescent="0.3">
      <c r="B33" s="778" t="s">
        <v>508</v>
      </c>
      <c r="C33" s="779"/>
      <c r="D33" s="779"/>
      <c r="E33" s="779"/>
      <c r="F33" s="779"/>
      <c r="G33" s="779"/>
      <c r="H33" s="779"/>
      <c r="I33" s="779"/>
      <c r="J33" s="779"/>
      <c r="K33" s="779"/>
      <c r="L33" s="779"/>
      <c r="M33" s="779"/>
      <c r="N33" s="780"/>
      <c r="O33" s="14"/>
      <c r="P33" s="14"/>
      <c r="Q33" s="14"/>
    </row>
    <row r="34" spans="2:18" ht="39.950000000000003" customHeight="1" thickBot="1" x14ac:dyDescent="0.3">
      <c r="B34" s="14"/>
      <c r="C34" s="14"/>
      <c r="D34" s="14"/>
      <c r="E34" s="14"/>
      <c r="F34" s="14"/>
      <c r="G34" s="14"/>
      <c r="H34" s="14"/>
      <c r="I34" s="14"/>
      <c r="J34" s="14"/>
      <c r="K34" s="14"/>
      <c r="L34" s="14"/>
      <c r="M34" s="14"/>
      <c r="N34" s="14"/>
      <c r="O34" s="14"/>
      <c r="P34" s="14"/>
      <c r="Q34" s="14"/>
    </row>
    <row r="35" spans="2:18" ht="19.5" thickBot="1" x14ac:dyDescent="0.3">
      <c r="B35" s="65"/>
      <c r="C35" s="65"/>
      <c r="D35" s="65"/>
      <c r="E35" s="65"/>
      <c r="F35" s="477" t="s">
        <v>526</v>
      </c>
      <c r="G35" s="478"/>
      <c r="H35" s="478"/>
      <c r="I35" s="478"/>
      <c r="J35" s="478"/>
      <c r="K35" s="478"/>
      <c r="L35" s="478"/>
      <c r="M35" s="478"/>
      <c r="N35" s="479"/>
      <c r="O35" s="14"/>
      <c r="P35" s="14"/>
      <c r="Q35" s="14"/>
    </row>
    <row r="36" spans="2:18" ht="22.5" customHeight="1" thickBot="1" x14ac:dyDescent="0.3">
      <c r="B36" s="65"/>
      <c r="C36" s="65"/>
      <c r="D36" s="65"/>
      <c r="E36" s="65"/>
      <c r="F36" s="386"/>
      <c r="G36" s="387"/>
      <c r="H36" s="798" t="s">
        <v>465</v>
      </c>
      <c r="I36" s="799"/>
      <c r="J36" s="800"/>
      <c r="K36" s="798" t="s">
        <v>466</v>
      </c>
      <c r="L36" s="799"/>
      <c r="M36" s="800"/>
      <c r="N36" s="389"/>
      <c r="O36" s="14"/>
      <c r="P36" s="14"/>
      <c r="Q36" s="14"/>
    </row>
    <row r="37" spans="2:18" ht="15" customHeight="1" thickBot="1" x14ac:dyDescent="0.3">
      <c r="B37" s="14"/>
      <c r="C37" s="14"/>
      <c r="D37" s="14"/>
      <c r="E37" s="14"/>
      <c r="F37" s="815" t="s">
        <v>463</v>
      </c>
      <c r="G37" s="813" t="s">
        <v>464</v>
      </c>
      <c r="H37" s="564" t="s">
        <v>317</v>
      </c>
      <c r="I37" s="809" t="s">
        <v>318</v>
      </c>
      <c r="J37" s="811" t="s">
        <v>294</v>
      </c>
      <c r="K37" s="564" t="s">
        <v>317</v>
      </c>
      <c r="L37" s="809" t="s">
        <v>318</v>
      </c>
      <c r="M37" s="809" t="s">
        <v>294</v>
      </c>
      <c r="N37" s="324" t="s">
        <v>128</v>
      </c>
      <c r="O37" s="322"/>
      <c r="P37" s="14"/>
    </row>
    <row r="38" spans="2:18" ht="15.75" thickBot="1" x14ac:dyDescent="0.3">
      <c r="B38" s="14"/>
      <c r="C38" s="14"/>
      <c r="D38" s="14"/>
      <c r="E38" s="14"/>
      <c r="F38" s="816"/>
      <c r="G38" s="814"/>
      <c r="H38" s="808"/>
      <c r="I38" s="810"/>
      <c r="J38" s="812"/>
      <c r="K38" s="808"/>
      <c r="L38" s="810"/>
      <c r="M38" s="810"/>
      <c r="N38" s="325"/>
      <c r="O38" s="322"/>
      <c r="P38" s="801" t="s">
        <v>188</v>
      </c>
      <c r="Q38" s="802"/>
      <c r="R38" s="803"/>
    </row>
    <row r="39" spans="2:18" x14ac:dyDescent="0.25">
      <c r="B39" s="293" t="s">
        <v>34</v>
      </c>
      <c r="C39" s="294"/>
      <c r="D39" s="294"/>
      <c r="E39" s="28"/>
      <c r="F39" s="318"/>
      <c r="G39" s="319"/>
      <c r="H39" s="29"/>
      <c r="I39" s="19"/>
      <c r="J39" s="19"/>
      <c r="K39" s="29"/>
      <c r="L39" s="19"/>
      <c r="M39" s="19"/>
      <c r="N39" s="30">
        <f t="shared" ref="N39:N42" si="6">SUM(H39:J39)</f>
        <v>0</v>
      </c>
      <c r="O39" s="68"/>
      <c r="P39" s="772"/>
      <c r="Q39" s="773"/>
      <c r="R39" s="774"/>
    </row>
    <row r="40" spans="2:18" ht="15.75" thickBot="1" x14ac:dyDescent="0.3">
      <c r="B40" s="297" t="s">
        <v>36</v>
      </c>
      <c r="C40" s="298"/>
      <c r="D40" s="298"/>
      <c r="E40" s="31"/>
      <c r="F40" s="18"/>
      <c r="G40" s="320"/>
      <c r="H40" s="32"/>
      <c r="I40" s="17"/>
      <c r="J40" s="17"/>
      <c r="K40" s="32"/>
      <c r="L40" s="17"/>
      <c r="M40" s="17"/>
      <c r="N40" s="30">
        <f t="shared" si="6"/>
        <v>0</v>
      </c>
      <c r="O40" s="68"/>
      <c r="P40" s="775"/>
      <c r="Q40" s="776"/>
      <c r="R40" s="777"/>
    </row>
    <row r="41" spans="2:18" ht="15.75" thickBot="1" x14ac:dyDescent="0.3">
      <c r="B41" s="299" t="s">
        <v>40</v>
      </c>
      <c r="C41" s="300"/>
      <c r="D41" s="300"/>
      <c r="E41" s="301"/>
      <c r="F41" s="313"/>
      <c r="G41" s="321"/>
      <c r="H41" s="33"/>
      <c r="I41" s="22"/>
      <c r="J41" s="22"/>
      <c r="K41" s="33"/>
      <c r="L41" s="22"/>
      <c r="M41" s="22"/>
      <c r="N41" s="30">
        <f t="shared" si="6"/>
        <v>0</v>
      </c>
      <c r="O41" s="323"/>
      <c r="P41" s="14"/>
    </row>
    <row r="42" spans="2:18" ht="15.75" thickBot="1" x14ac:dyDescent="0.3">
      <c r="B42" s="295" t="s">
        <v>39</v>
      </c>
      <c r="C42" s="296"/>
      <c r="D42" s="296"/>
      <c r="E42" s="296"/>
      <c r="F42" s="308"/>
      <c r="G42" s="309"/>
      <c r="H42" s="34">
        <f>SUM(H39:H41)</f>
        <v>0</v>
      </c>
      <c r="I42" s="26">
        <f>SUM(I39:I41)</f>
        <v>0</v>
      </c>
      <c r="J42" s="26"/>
      <c r="K42" s="34">
        <f>SUM(K39:K41)</f>
        <v>0</v>
      </c>
      <c r="L42" s="26">
        <f>SUM(L39:L41)</f>
        <v>0</v>
      </c>
      <c r="M42" s="26"/>
      <c r="N42" s="35">
        <f t="shared" si="6"/>
        <v>0</v>
      </c>
      <c r="O42" s="14"/>
      <c r="P42" s="14"/>
      <c r="Q42" s="14"/>
    </row>
    <row r="43" spans="2:18" x14ac:dyDescent="0.25">
      <c r="B43" s="14"/>
      <c r="C43" s="14"/>
      <c r="D43" s="14"/>
      <c r="E43" s="14"/>
      <c r="F43" s="14"/>
      <c r="G43" s="14"/>
      <c r="N43" s="14"/>
      <c r="O43" s="14"/>
      <c r="P43" s="14"/>
      <c r="Q43" s="14"/>
    </row>
    <row r="44" spans="2:18" x14ac:dyDescent="0.25">
      <c r="B44" s="14"/>
      <c r="C44" s="14"/>
      <c r="D44" s="14"/>
      <c r="E44" s="14"/>
    </row>
  </sheetData>
  <mergeCells count="39">
    <mergeCell ref="F11:N11"/>
    <mergeCell ref="F35:N35"/>
    <mergeCell ref="K36:M36"/>
    <mergeCell ref="B27:E27"/>
    <mergeCell ref="B28:E28"/>
    <mergeCell ref="B23:N23"/>
    <mergeCell ref="B21:E21"/>
    <mergeCell ref="B22:E22"/>
    <mergeCell ref="B24:E24"/>
    <mergeCell ref="B25:E25"/>
    <mergeCell ref="B26:E26"/>
    <mergeCell ref="P38:R38"/>
    <mergeCell ref="B30:E30"/>
    <mergeCell ref="B31:E31"/>
    <mergeCell ref="H37:H38"/>
    <mergeCell ref="I37:I38"/>
    <mergeCell ref="J37:J38"/>
    <mergeCell ref="G37:G38"/>
    <mergeCell ref="F37:F38"/>
    <mergeCell ref="B33:N33"/>
    <mergeCell ref="K37:K38"/>
    <mergeCell ref="L37:L38"/>
    <mergeCell ref="M37:M38"/>
    <mergeCell ref="P39:R40"/>
    <mergeCell ref="B4:N4"/>
    <mergeCell ref="B9:N9"/>
    <mergeCell ref="B6:N6"/>
    <mergeCell ref="B7:N7"/>
    <mergeCell ref="B15:E15"/>
    <mergeCell ref="B16:E16"/>
    <mergeCell ref="B17:E17"/>
    <mergeCell ref="B14:N14"/>
    <mergeCell ref="H12:J12"/>
    <mergeCell ref="K12:M12"/>
    <mergeCell ref="B29:E29"/>
    <mergeCell ref="B18:E18"/>
    <mergeCell ref="B19:E19"/>
    <mergeCell ref="B20:E20"/>
    <mergeCell ref="H36:J36"/>
  </mergeCells>
  <pageMargins left="0.7" right="0.7" top="0.75" bottom="0.75" header="0.3" footer="0.3"/>
  <pageSetup paperSize="9" scale="51" orientation="landscape" r:id="rId1"/>
  <rowBreaks count="1" manualBreakCount="1">
    <brk id="3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2:M15"/>
  <sheetViews>
    <sheetView showGridLines="0" view="pageBreakPreview" zoomScale="80" zoomScaleNormal="100" zoomScaleSheetLayoutView="80" workbookViewId="0">
      <selection activeCell="B2" sqref="B2:F2"/>
    </sheetView>
  </sheetViews>
  <sheetFormatPr baseColWidth="10" defaultRowHeight="15" x14ac:dyDescent="0.25"/>
  <cols>
    <col min="5" max="5" width="13.5703125" customWidth="1"/>
    <col min="6" max="6" width="10.85546875" customWidth="1"/>
  </cols>
  <sheetData>
    <row r="2" spans="1:13" s="8" customFormat="1" x14ac:dyDescent="0.25">
      <c r="B2" s="437" t="s">
        <v>12</v>
      </c>
      <c r="C2" s="437"/>
      <c r="D2" s="437"/>
      <c r="E2" s="437"/>
      <c r="F2" s="437"/>
    </row>
    <row r="3" spans="1:13" x14ac:dyDescent="0.25">
      <c r="A3" s="1"/>
      <c r="B3" s="1"/>
      <c r="C3" s="1"/>
      <c r="D3" s="1"/>
      <c r="E3" s="1"/>
      <c r="F3" s="1"/>
      <c r="G3" s="1"/>
      <c r="H3" s="1"/>
      <c r="I3" s="1"/>
      <c r="J3" s="1"/>
      <c r="K3" s="1"/>
      <c r="L3" s="1"/>
      <c r="M3" s="1"/>
    </row>
    <row r="4" spans="1:13" x14ac:dyDescent="0.25">
      <c r="A4" s="55" t="s">
        <v>13</v>
      </c>
      <c r="B4" s="52"/>
      <c r="C4" s="52"/>
      <c r="D4" s="52"/>
      <c r="E4" s="1"/>
      <c r="F4" s="1"/>
      <c r="G4" s="1"/>
      <c r="H4" s="1"/>
      <c r="I4" s="1"/>
      <c r="J4" s="1"/>
      <c r="K4" s="1"/>
      <c r="L4" s="1"/>
      <c r="M4" s="1"/>
    </row>
    <row r="5" spans="1:13" x14ac:dyDescent="0.25">
      <c r="A5" s="55"/>
      <c r="B5" s="52"/>
      <c r="C5" s="52"/>
      <c r="D5" s="52"/>
      <c r="E5" s="1"/>
      <c r="F5" s="1"/>
      <c r="G5" s="1"/>
      <c r="H5" s="1"/>
      <c r="I5" s="1"/>
      <c r="J5" s="1"/>
      <c r="K5" s="1"/>
      <c r="L5" s="1"/>
      <c r="M5" s="1"/>
    </row>
    <row r="6" spans="1:13" ht="15.75" thickBot="1" x14ac:dyDescent="0.3"/>
    <row r="7" spans="1:13" x14ac:dyDescent="0.25">
      <c r="A7" s="438" t="s">
        <v>48</v>
      </c>
      <c r="B7" s="439"/>
      <c r="C7" s="439"/>
      <c r="D7" s="439"/>
      <c r="E7" s="439"/>
      <c r="F7" s="440"/>
      <c r="G7" s="441"/>
      <c r="H7" s="441"/>
      <c r="I7" s="441"/>
      <c r="J7" s="441"/>
      <c r="K7" s="441"/>
      <c r="L7" s="441"/>
      <c r="M7" s="442"/>
    </row>
    <row r="8" spans="1:13" x14ac:dyDescent="0.25">
      <c r="A8" s="443" t="s">
        <v>49</v>
      </c>
      <c r="B8" s="444"/>
      <c r="C8" s="444"/>
      <c r="D8" s="444"/>
      <c r="E8" s="444"/>
      <c r="F8" s="445"/>
      <c r="G8" s="446"/>
      <c r="H8" s="446"/>
      <c r="I8" s="446"/>
      <c r="J8" s="446"/>
      <c r="K8" s="446"/>
      <c r="L8" s="446"/>
      <c r="M8" s="447"/>
    </row>
    <row r="9" spans="1:13" x14ac:dyDescent="0.25">
      <c r="A9" s="443" t="s">
        <v>50</v>
      </c>
      <c r="B9" s="444"/>
      <c r="C9" s="444"/>
      <c r="D9" s="444"/>
      <c r="E9" s="444"/>
      <c r="F9" s="445"/>
      <c r="G9" s="446"/>
      <c r="H9" s="446"/>
      <c r="I9" s="446"/>
      <c r="J9" s="446"/>
      <c r="K9" s="446"/>
      <c r="L9" s="446"/>
      <c r="M9" s="447"/>
    </row>
    <row r="10" spans="1:13" x14ac:dyDescent="0.25">
      <c r="A10" s="56" t="s">
        <v>51</v>
      </c>
      <c r="B10" s="57"/>
      <c r="C10" s="57"/>
      <c r="D10" s="57"/>
      <c r="E10" s="57"/>
      <c r="F10" s="445"/>
      <c r="G10" s="446"/>
      <c r="H10" s="446"/>
      <c r="I10" s="446"/>
      <c r="J10" s="446"/>
      <c r="K10" s="446"/>
      <c r="L10" s="446"/>
      <c r="M10" s="447"/>
    </row>
    <row r="11" spans="1:13" ht="15.75" thickBot="1" x14ac:dyDescent="0.3">
      <c r="A11" s="36"/>
      <c r="B11" s="36"/>
      <c r="C11" s="36"/>
      <c r="D11" s="36"/>
      <c r="E11" s="36"/>
      <c r="F11" s="58"/>
      <c r="G11" s="58"/>
      <c r="H11" s="58"/>
      <c r="I11" s="58"/>
      <c r="J11" s="58"/>
      <c r="K11" s="58"/>
      <c r="L11" s="58"/>
      <c r="M11" s="58"/>
    </row>
    <row r="12" spans="1:13" x14ac:dyDescent="0.25">
      <c r="A12" s="453" t="s">
        <v>52</v>
      </c>
      <c r="B12" s="454"/>
      <c r="C12" s="454"/>
      <c r="D12" s="454"/>
      <c r="E12" s="454"/>
      <c r="F12" s="440"/>
      <c r="G12" s="441"/>
      <c r="H12" s="441"/>
      <c r="I12" s="441"/>
      <c r="J12" s="441"/>
      <c r="K12" s="441"/>
      <c r="L12" s="441"/>
      <c r="M12" s="442"/>
    </row>
    <row r="13" spans="1:13" x14ac:dyDescent="0.25">
      <c r="A13" s="443" t="s">
        <v>53</v>
      </c>
      <c r="B13" s="444"/>
      <c r="C13" s="444"/>
      <c r="D13" s="444"/>
      <c r="E13" s="444"/>
      <c r="F13" s="445"/>
      <c r="G13" s="446"/>
      <c r="H13" s="446"/>
      <c r="I13" s="446"/>
      <c r="J13" s="446"/>
      <c r="K13" s="446"/>
      <c r="L13" s="446"/>
      <c r="M13" s="447"/>
    </row>
    <row r="14" spans="1:13" x14ac:dyDescent="0.25">
      <c r="A14" s="443" t="s">
        <v>54</v>
      </c>
      <c r="B14" s="444"/>
      <c r="C14" s="444"/>
      <c r="D14" s="444"/>
      <c r="E14" s="444"/>
      <c r="F14" s="445"/>
      <c r="G14" s="446"/>
      <c r="H14" s="446"/>
      <c r="I14" s="446"/>
      <c r="J14" s="446"/>
      <c r="K14" s="446"/>
      <c r="L14" s="446"/>
      <c r="M14" s="447"/>
    </row>
    <row r="15" spans="1:13" ht="15.75" thickBot="1" x14ac:dyDescent="0.3">
      <c r="A15" s="448" t="s">
        <v>55</v>
      </c>
      <c r="B15" s="449"/>
      <c r="C15" s="449"/>
      <c r="D15" s="449"/>
      <c r="E15" s="449"/>
      <c r="F15" s="450"/>
      <c r="G15" s="451"/>
      <c r="H15" s="451"/>
      <c r="I15" s="451"/>
      <c r="J15" s="451"/>
      <c r="K15" s="451"/>
      <c r="L15" s="451"/>
      <c r="M15" s="452"/>
    </row>
  </sheetData>
  <mergeCells count="16">
    <mergeCell ref="A15:E15"/>
    <mergeCell ref="F15:M15"/>
    <mergeCell ref="A12:E12"/>
    <mergeCell ref="F12:M12"/>
    <mergeCell ref="A13:E13"/>
    <mergeCell ref="F13:M13"/>
    <mergeCell ref="A9:E9"/>
    <mergeCell ref="F9:M9"/>
    <mergeCell ref="F10:M10"/>
    <mergeCell ref="A14:E14"/>
    <mergeCell ref="F14:M14"/>
    <mergeCell ref="B2:F2"/>
    <mergeCell ref="A7:E7"/>
    <mergeCell ref="F7:M7"/>
    <mergeCell ref="A8:E8"/>
    <mergeCell ref="F8:M8"/>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2:J71"/>
  <sheetViews>
    <sheetView showGridLines="0" tabSelected="1" view="pageBreakPreview" zoomScale="80" zoomScaleNormal="100" zoomScaleSheetLayoutView="80" workbookViewId="0">
      <selection activeCell="B2" sqref="B2"/>
    </sheetView>
  </sheetViews>
  <sheetFormatPr baseColWidth="10" defaultRowHeight="15" x14ac:dyDescent="0.25"/>
  <cols>
    <col min="2" max="2" width="55.5703125" bestFit="1" customWidth="1"/>
    <col min="3" max="3" width="12.42578125" customWidth="1"/>
    <col min="6" max="6" width="14.7109375" customWidth="1"/>
    <col min="7" max="7" width="14.28515625" customWidth="1"/>
    <col min="8" max="8" width="13.5703125" customWidth="1"/>
  </cols>
  <sheetData>
    <row r="2" spans="2:10" s="8" customFormat="1" x14ac:dyDescent="0.25">
      <c r="B2" s="45" t="s">
        <v>14</v>
      </c>
      <c r="C2" s="45"/>
      <c r="D2" s="45"/>
      <c r="E2" s="45"/>
      <c r="F2" s="45"/>
      <c r="G2" s="45"/>
      <c r="H2" s="10"/>
      <c r="I2" s="10"/>
      <c r="J2" s="10"/>
    </row>
    <row r="3" spans="2:10" s="11" customFormat="1" x14ac:dyDescent="0.25">
      <c r="B3" s="455" t="s">
        <v>15</v>
      </c>
      <c r="C3" s="456"/>
      <c r="D3" s="456"/>
      <c r="E3" s="456"/>
      <c r="F3" s="456"/>
      <c r="G3" s="456"/>
    </row>
    <row r="4" spans="2:10" ht="9.9499999999999993" customHeight="1" thickBot="1" x14ac:dyDescent="0.3"/>
    <row r="5" spans="2:10" ht="77.25" customHeight="1" thickBot="1" x14ac:dyDescent="0.3">
      <c r="B5" s="457" t="s">
        <v>535</v>
      </c>
      <c r="C5" s="458"/>
      <c r="D5" s="458"/>
      <c r="E5" s="458"/>
      <c r="F5" s="458"/>
      <c r="G5" s="458"/>
      <c r="H5" s="459"/>
    </row>
    <row r="6" spans="2:10" ht="16.5" customHeight="1" thickBot="1" x14ac:dyDescent="0.3">
      <c r="B6" s="12"/>
      <c r="C6" s="12"/>
      <c r="D6" s="12"/>
      <c r="E6" s="12"/>
      <c r="F6" s="12"/>
      <c r="G6" s="12"/>
      <c r="H6" s="12"/>
    </row>
    <row r="7" spans="2:10" ht="47.25" customHeight="1" thickBot="1" x14ac:dyDescent="0.3">
      <c r="B7" s="460" t="s">
        <v>327</v>
      </c>
      <c r="C7" s="461"/>
      <c r="D7" s="461"/>
      <c r="E7" s="461"/>
      <c r="F7" s="461"/>
      <c r="G7" s="461"/>
      <c r="H7" s="462"/>
    </row>
    <row r="8" spans="2:10" ht="47.25" customHeight="1" thickBot="1" x14ac:dyDescent="0.3"/>
    <row r="9" spans="2:10" ht="18" customHeight="1" thickBot="1" x14ac:dyDescent="0.3">
      <c r="B9" s="356" t="s">
        <v>314</v>
      </c>
    </row>
    <row r="10" spans="2:10" ht="19.5" thickBot="1" x14ac:dyDescent="0.3">
      <c r="B10" s="477" t="s">
        <v>313</v>
      </c>
      <c r="C10" s="478"/>
      <c r="D10" s="478"/>
      <c r="E10" s="478"/>
      <c r="F10" s="478"/>
      <c r="G10" s="478"/>
      <c r="H10" s="479"/>
    </row>
    <row r="11" spans="2:10" ht="15.75" thickBot="1" x14ac:dyDescent="0.3"/>
    <row r="12" spans="2:10" ht="18" customHeight="1" thickBot="1" x14ac:dyDescent="0.3">
      <c r="C12" s="14"/>
      <c r="D12" s="469" t="s">
        <v>190</v>
      </c>
      <c r="E12" s="470"/>
      <c r="F12" s="470"/>
      <c r="G12" s="470"/>
      <c r="H12" s="480" t="s">
        <v>22</v>
      </c>
    </row>
    <row r="13" spans="2:10" ht="18" customHeight="1" thickBot="1" x14ac:dyDescent="0.3">
      <c r="C13" s="315" t="s">
        <v>16</v>
      </c>
      <c r="D13" s="314" t="s">
        <v>189</v>
      </c>
      <c r="E13" s="49" t="s">
        <v>17</v>
      </c>
      <c r="F13" s="49" t="s">
        <v>18</v>
      </c>
      <c r="G13" s="316" t="s">
        <v>19</v>
      </c>
      <c r="H13" s="481"/>
    </row>
    <row r="14" spans="2:10" ht="18" customHeight="1" x14ac:dyDescent="0.25">
      <c r="B14" s="466" t="s">
        <v>62</v>
      </c>
      <c r="C14" s="467"/>
      <c r="D14" s="467"/>
      <c r="E14" s="467"/>
      <c r="F14" s="467"/>
      <c r="G14" s="467"/>
      <c r="H14" s="468"/>
    </row>
    <row r="15" spans="2:10" ht="18" customHeight="1" x14ac:dyDescent="0.25">
      <c r="B15" s="357" t="s">
        <v>20</v>
      </c>
      <c r="C15" s="72"/>
      <c r="D15" s="358"/>
      <c r="E15" s="358"/>
      <c r="F15" s="358"/>
      <c r="G15" s="46"/>
      <c r="H15" s="367"/>
    </row>
    <row r="16" spans="2:10" ht="18" customHeight="1" x14ac:dyDescent="0.25">
      <c r="B16" s="357" t="s">
        <v>21</v>
      </c>
      <c r="C16" s="72"/>
      <c r="D16" s="358"/>
      <c r="E16" s="358"/>
      <c r="F16" s="358"/>
      <c r="G16" s="46"/>
      <c r="H16" s="367"/>
    </row>
    <row r="17" spans="2:8" ht="18" customHeight="1" x14ac:dyDescent="0.25">
      <c r="B17" s="474" t="s">
        <v>61</v>
      </c>
      <c r="C17" s="475"/>
      <c r="D17" s="475"/>
      <c r="E17" s="475"/>
      <c r="F17" s="475"/>
      <c r="G17" s="475"/>
      <c r="H17" s="476"/>
    </row>
    <row r="18" spans="2:8" ht="18" customHeight="1" x14ac:dyDescent="0.25">
      <c r="B18" s="357" t="s">
        <v>20</v>
      </c>
      <c r="C18" s="72"/>
      <c r="D18" s="358"/>
      <c r="E18" s="358"/>
      <c r="F18" s="358"/>
      <c r="G18" s="46"/>
      <c r="H18" s="367"/>
    </row>
    <row r="19" spans="2:8" ht="18" customHeight="1" thickBot="1" x14ac:dyDescent="0.3">
      <c r="B19" s="368" t="s">
        <v>21</v>
      </c>
      <c r="C19" s="363"/>
      <c r="D19" s="364"/>
      <c r="E19" s="364"/>
      <c r="F19" s="364"/>
      <c r="G19" s="47"/>
      <c r="H19" s="369"/>
    </row>
    <row r="20" spans="2:8" ht="18" customHeight="1" x14ac:dyDescent="0.25">
      <c r="B20" s="359" t="s">
        <v>9</v>
      </c>
      <c r="C20" s="66"/>
      <c r="D20" s="360"/>
      <c r="E20" s="360"/>
      <c r="F20" s="360"/>
      <c r="G20" s="124"/>
      <c r="H20" s="370"/>
    </row>
    <row r="21" spans="2:8" ht="18" customHeight="1" x14ac:dyDescent="0.25">
      <c r="B21" s="291" t="s">
        <v>191</v>
      </c>
      <c r="C21" s="72"/>
      <c r="D21" s="358"/>
      <c r="E21" s="358"/>
      <c r="F21" s="358"/>
      <c r="G21" s="46"/>
      <c r="H21" s="367"/>
    </row>
    <row r="22" spans="2:8" ht="18" customHeight="1" x14ac:dyDescent="0.25">
      <c r="B22" s="291" t="s">
        <v>192</v>
      </c>
      <c r="C22" s="72"/>
      <c r="D22" s="358"/>
      <c r="E22" s="358"/>
      <c r="F22" s="358"/>
      <c r="G22" s="46"/>
      <c r="H22" s="367"/>
    </row>
    <row r="23" spans="2:8" ht="18" customHeight="1" x14ac:dyDescent="0.25">
      <c r="B23" s="291" t="s">
        <v>193</v>
      </c>
      <c r="C23" s="361"/>
      <c r="D23" s="362"/>
      <c r="E23" s="362"/>
      <c r="F23" s="362"/>
      <c r="G23" s="125"/>
      <c r="H23" s="371"/>
    </row>
    <row r="24" spans="2:8" ht="18" customHeight="1" thickBot="1" x14ac:dyDescent="0.3">
      <c r="B24" s="292" t="s">
        <v>56</v>
      </c>
      <c r="C24" s="363"/>
      <c r="D24" s="364"/>
      <c r="E24" s="364"/>
      <c r="F24" s="364"/>
      <c r="G24" s="47"/>
      <c r="H24" s="369"/>
    </row>
    <row r="25" spans="2:8" ht="24.95" customHeight="1" thickBot="1" x14ac:dyDescent="0.3">
      <c r="B25" s="64"/>
      <c r="C25" s="14"/>
      <c r="D25" s="14"/>
      <c r="E25" s="14"/>
      <c r="F25" s="14"/>
      <c r="G25" s="16"/>
      <c r="H25" s="16"/>
    </row>
    <row r="26" spans="2:8" ht="33.75" customHeight="1" x14ac:dyDescent="0.25">
      <c r="B26" s="471" t="s">
        <v>149</v>
      </c>
      <c r="C26" s="472"/>
      <c r="D26" s="472"/>
      <c r="E26" s="472"/>
      <c r="F26" s="472"/>
      <c r="G26" s="473"/>
      <c r="H26" s="16"/>
    </row>
    <row r="27" spans="2:8" x14ac:dyDescent="0.25">
      <c r="B27" s="126"/>
      <c r="C27" s="127"/>
      <c r="D27" s="127"/>
      <c r="E27" s="127"/>
      <c r="F27" s="127"/>
      <c r="G27" s="128"/>
      <c r="H27" s="16"/>
    </row>
    <row r="28" spans="2:8" x14ac:dyDescent="0.25">
      <c r="B28" s="129"/>
      <c r="C28" s="130"/>
      <c r="D28" s="130"/>
      <c r="E28" s="130"/>
      <c r="F28" s="130"/>
      <c r="G28" s="131"/>
      <c r="H28" s="16"/>
    </row>
    <row r="29" spans="2:8" x14ac:dyDescent="0.25">
      <c r="B29" s="129"/>
      <c r="C29" s="130"/>
      <c r="D29" s="130"/>
      <c r="E29" s="130"/>
      <c r="F29" s="130"/>
      <c r="G29" s="131"/>
      <c r="H29" s="14"/>
    </row>
    <row r="30" spans="2:8" x14ac:dyDescent="0.25">
      <c r="B30" s="129"/>
      <c r="C30" s="130"/>
      <c r="D30" s="130"/>
      <c r="E30" s="130"/>
      <c r="F30" s="130"/>
      <c r="G30" s="131"/>
      <c r="H30" s="14"/>
    </row>
    <row r="31" spans="2:8" x14ac:dyDescent="0.25">
      <c r="B31" s="129"/>
      <c r="C31" s="130"/>
      <c r="D31" s="130"/>
      <c r="E31" s="130"/>
      <c r="F31" s="130"/>
      <c r="G31" s="131"/>
      <c r="H31" s="14"/>
    </row>
    <row r="32" spans="2:8" x14ac:dyDescent="0.25">
      <c r="B32" s="129"/>
      <c r="C32" s="130"/>
      <c r="D32" s="130"/>
      <c r="E32" s="130"/>
      <c r="F32" s="130"/>
      <c r="G32" s="131"/>
      <c r="H32" s="14"/>
    </row>
    <row r="33" spans="2:9" ht="15.75" thickBot="1" x14ac:dyDescent="0.3">
      <c r="B33" s="132"/>
      <c r="C33" s="133"/>
      <c r="D33" s="133"/>
      <c r="E33" s="133"/>
      <c r="F33" s="133"/>
      <c r="G33" s="134"/>
      <c r="H33" s="14"/>
    </row>
    <row r="34" spans="2:9" x14ac:dyDescent="0.25">
      <c r="B34" s="14"/>
      <c r="C34" s="14"/>
      <c r="D34" s="14"/>
      <c r="E34" s="14"/>
      <c r="F34" s="14"/>
      <c r="G34" s="14"/>
      <c r="H34" s="14"/>
    </row>
    <row r="35" spans="2:9" x14ac:dyDescent="0.25">
      <c r="B35" s="14"/>
      <c r="C35" s="14"/>
      <c r="D35" s="14"/>
      <c r="E35" s="14"/>
      <c r="F35" s="14"/>
      <c r="G35" s="14"/>
      <c r="H35" s="14"/>
    </row>
    <row r="36" spans="2:9" ht="15.75" thickBot="1" x14ac:dyDescent="0.3">
      <c r="B36" s="14"/>
      <c r="C36" s="14"/>
      <c r="D36" s="14"/>
      <c r="E36" s="14"/>
      <c r="F36" s="14"/>
      <c r="G36" s="14"/>
      <c r="H36" s="14"/>
    </row>
    <row r="37" spans="2:9" s="317" customFormat="1" ht="24.95" customHeight="1" thickBot="1" x14ac:dyDescent="0.3">
      <c r="B37" s="477" t="s">
        <v>479</v>
      </c>
      <c r="C37" s="478"/>
      <c r="D37" s="478"/>
      <c r="E37" s="478"/>
      <c r="F37" s="478"/>
      <c r="G37" s="478"/>
      <c r="H37" s="478"/>
      <c r="I37" s="479"/>
    </row>
    <row r="38" spans="2:9" s="317" customFormat="1" ht="24.95" customHeight="1" thickBot="1" x14ac:dyDescent="0.3">
      <c r="B38" s="463" t="s">
        <v>448</v>
      </c>
      <c r="C38" s="464"/>
      <c r="D38" s="464"/>
      <c r="E38" s="464"/>
      <c r="F38" s="464"/>
      <c r="G38" s="464"/>
      <c r="H38" s="464"/>
      <c r="I38" s="465"/>
    </row>
    <row r="39" spans="2:9" s="317" customFormat="1" ht="24.95" customHeight="1" thickBot="1" x14ac:dyDescent="0.3">
      <c r="B39" s="398" t="s">
        <v>509</v>
      </c>
      <c r="C39" s="399"/>
      <c r="D39" s="399"/>
      <c r="E39" s="399"/>
      <c r="F39" s="399"/>
      <c r="G39" s="399"/>
      <c r="H39" s="399"/>
      <c r="I39" s="400"/>
    </row>
    <row r="40" spans="2:9" s="317" customFormat="1" ht="24.95" customHeight="1" thickBot="1" x14ac:dyDescent="0.3">
      <c r="B40" s="37" t="s">
        <v>289</v>
      </c>
      <c r="C40" s="488" t="s">
        <v>290</v>
      </c>
      <c r="D40" s="435"/>
      <c r="E40" s="435"/>
      <c r="F40" s="435"/>
      <c r="G40" s="435"/>
      <c r="H40" s="435"/>
      <c r="I40" s="489"/>
    </row>
    <row r="41" spans="2:9" ht="20.100000000000001" customHeight="1" x14ac:dyDescent="0.25">
      <c r="B41" s="290" t="s">
        <v>275</v>
      </c>
      <c r="C41" s="482"/>
      <c r="D41" s="483"/>
      <c r="E41" s="483"/>
      <c r="F41" s="483"/>
      <c r="G41" s="483"/>
      <c r="H41" s="483"/>
      <c r="I41" s="484"/>
    </row>
    <row r="42" spans="2:9" ht="20.100000000000001" customHeight="1" x14ac:dyDescent="0.25">
      <c r="B42" s="290" t="s">
        <v>306</v>
      </c>
      <c r="C42" s="482"/>
      <c r="D42" s="483"/>
      <c r="E42" s="483"/>
      <c r="F42" s="483"/>
      <c r="G42" s="483"/>
      <c r="H42" s="483"/>
      <c r="I42" s="484"/>
    </row>
    <row r="43" spans="2:9" ht="20.100000000000001" customHeight="1" x14ac:dyDescent="0.25">
      <c r="B43" s="290" t="s">
        <v>510</v>
      </c>
      <c r="C43" s="482"/>
      <c r="D43" s="483"/>
      <c r="E43" s="483"/>
      <c r="F43" s="483"/>
      <c r="G43" s="483"/>
      <c r="H43" s="483"/>
      <c r="I43" s="484"/>
    </row>
    <row r="44" spans="2:9" ht="20.100000000000001" customHeight="1" x14ac:dyDescent="0.25">
      <c r="B44" s="290" t="s">
        <v>511</v>
      </c>
      <c r="C44" s="482"/>
      <c r="D44" s="483"/>
      <c r="E44" s="483"/>
      <c r="F44" s="483"/>
      <c r="G44" s="483"/>
      <c r="H44" s="483"/>
      <c r="I44" s="484"/>
    </row>
    <row r="45" spans="2:9" ht="20.100000000000001" customHeight="1" x14ac:dyDescent="0.25">
      <c r="B45" s="290" t="s">
        <v>293</v>
      </c>
      <c r="C45" s="482" t="s">
        <v>528</v>
      </c>
      <c r="D45" s="483"/>
      <c r="E45" s="483"/>
      <c r="F45" s="483"/>
      <c r="G45" s="483"/>
      <c r="H45" s="483"/>
      <c r="I45" s="484"/>
    </row>
    <row r="46" spans="2:9" ht="20.100000000000001" customHeight="1" x14ac:dyDescent="0.25">
      <c r="B46" s="290" t="s">
        <v>312</v>
      </c>
      <c r="C46" s="482"/>
      <c r="D46" s="483"/>
      <c r="E46" s="483"/>
      <c r="F46" s="483"/>
      <c r="G46" s="483"/>
      <c r="H46" s="483"/>
      <c r="I46" s="484"/>
    </row>
    <row r="47" spans="2:9" ht="20.100000000000001" customHeight="1" x14ac:dyDescent="0.25">
      <c r="B47" s="290" t="s">
        <v>281</v>
      </c>
      <c r="C47" s="482" t="s">
        <v>328</v>
      </c>
      <c r="D47" s="483"/>
      <c r="E47" s="483"/>
      <c r="F47" s="483"/>
      <c r="G47" s="483"/>
      <c r="H47" s="483"/>
      <c r="I47" s="484"/>
    </row>
    <row r="48" spans="2:9" ht="20.100000000000001" customHeight="1" x14ac:dyDescent="0.25">
      <c r="B48" s="290" t="s">
        <v>288</v>
      </c>
      <c r="C48" s="482"/>
      <c r="D48" s="483"/>
      <c r="E48" s="483"/>
      <c r="F48" s="483"/>
      <c r="G48" s="483"/>
      <c r="H48" s="483"/>
      <c r="I48" s="484"/>
    </row>
    <row r="49" spans="2:9" ht="20.100000000000001" customHeight="1" x14ac:dyDescent="0.25">
      <c r="B49" s="290" t="s">
        <v>280</v>
      </c>
      <c r="C49" s="482" t="s">
        <v>329</v>
      </c>
      <c r="D49" s="483"/>
      <c r="E49" s="483"/>
      <c r="F49" s="483"/>
      <c r="G49" s="483"/>
      <c r="H49" s="483"/>
      <c r="I49" s="484"/>
    </row>
    <row r="50" spans="2:9" ht="20.100000000000001" customHeight="1" x14ac:dyDescent="0.25">
      <c r="B50" s="290" t="s">
        <v>291</v>
      </c>
      <c r="C50" s="482"/>
      <c r="D50" s="483"/>
      <c r="E50" s="483"/>
      <c r="F50" s="483"/>
      <c r="G50" s="483"/>
      <c r="H50" s="483"/>
      <c r="I50" s="484"/>
    </row>
    <row r="51" spans="2:9" ht="20.100000000000001" customHeight="1" x14ac:dyDescent="0.25">
      <c r="B51" s="290" t="s">
        <v>292</v>
      </c>
      <c r="C51" s="482"/>
      <c r="D51" s="483"/>
      <c r="E51" s="483"/>
      <c r="F51" s="483"/>
      <c r="G51" s="483"/>
      <c r="H51" s="483"/>
      <c r="I51" s="484"/>
    </row>
    <row r="52" spans="2:9" ht="20.100000000000001" customHeight="1" x14ac:dyDescent="0.25">
      <c r="B52" s="290" t="s">
        <v>270</v>
      </c>
      <c r="C52" s="482"/>
      <c r="D52" s="483"/>
      <c r="E52" s="483"/>
      <c r="F52" s="483"/>
      <c r="G52" s="483"/>
      <c r="H52" s="483"/>
      <c r="I52" s="484"/>
    </row>
    <row r="53" spans="2:9" ht="20.100000000000001" customHeight="1" x14ac:dyDescent="0.25">
      <c r="B53" s="290" t="s">
        <v>271</v>
      </c>
      <c r="C53" s="482"/>
      <c r="D53" s="483"/>
      <c r="E53" s="483"/>
      <c r="F53" s="483"/>
      <c r="G53" s="483"/>
      <c r="H53" s="483"/>
      <c r="I53" s="484"/>
    </row>
    <row r="54" spans="2:9" ht="20.100000000000001" customHeight="1" x14ac:dyDescent="0.25">
      <c r="B54" s="290" t="s">
        <v>273</v>
      </c>
      <c r="C54" s="482"/>
      <c r="D54" s="483"/>
      <c r="E54" s="483"/>
      <c r="F54" s="483"/>
      <c r="G54" s="483"/>
      <c r="H54" s="483"/>
      <c r="I54" s="484"/>
    </row>
    <row r="55" spans="2:9" ht="20.100000000000001" customHeight="1" x14ac:dyDescent="0.25">
      <c r="B55" s="290" t="s">
        <v>310</v>
      </c>
      <c r="C55" s="482"/>
      <c r="D55" s="483"/>
      <c r="E55" s="483"/>
      <c r="F55" s="483"/>
      <c r="G55" s="483"/>
      <c r="H55" s="483"/>
      <c r="I55" s="484"/>
    </row>
    <row r="56" spans="2:9" ht="20.100000000000001" customHeight="1" x14ac:dyDescent="0.25">
      <c r="B56" s="290" t="s">
        <v>307</v>
      </c>
      <c r="C56" s="482"/>
      <c r="D56" s="483"/>
      <c r="E56" s="483"/>
      <c r="F56" s="483"/>
      <c r="G56" s="483"/>
      <c r="H56" s="483"/>
      <c r="I56" s="484"/>
    </row>
    <row r="57" spans="2:9" ht="20.100000000000001" customHeight="1" x14ac:dyDescent="0.25">
      <c r="B57" s="290" t="s">
        <v>308</v>
      </c>
      <c r="C57" s="482"/>
      <c r="D57" s="483"/>
      <c r="E57" s="483"/>
      <c r="F57" s="483"/>
      <c r="G57" s="483"/>
      <c r="H57" s="483"/>
      <c r="I57" s="484"/>
    </row>
    <row r="58" spans="2:9" ht="20.100000000000001" customHeight="1" x14ac:dyDescent="0.25">
      <c r="B58" s="290" t="s">
        <v>326</v>
      </c>
      <c r="C58" s="405" t="s">
        <v>488</v>
      </c>
      <c r="D58" s="406"/>
      <c r="E58" s="406"/>
      <c r="F58" s="406"/>
      <c r="G58" s="406"/>
      <c r="H58" s="406"/>
      <c r="I58" s="407"/>
    </row>
    <row r="59" spans="2:9" ht="20.100000000000001" customHeight="1" x14ac:dyDescent="0.25">
      <c r="B59" s="290" t="s">
        <v>315</v>
      </c>
      <c r="C59" s="482"/>
      <c r="D59" s="483"/>
      <c r="E59" s="483"/>
      <c r="F59" s="483"/>
      <c r="G59" s="483"/>
      <c r="H59" s="483"/>
      <c r="I59" s="484"/>
    </row>
    <row r="60" spans="2:9" ht="20.100000000000001" customHeight="1" x14ac:dyDescent="0.25">
      <c r="B60" s="290" t="s">
        <v>309</v>
      </c>
      <c r="C60" s="482"/>
      <c r="D60" s="483"/>
      <c r="E60" s="483"/>
      <c r="F60" s="483"/>
      <c r="G60" s="483"/>
      <c r="H60" s="483"/>
      <c r="I60" s="484"/>
    </row>
    <row r="61" spans="2:9" ht="20.100000000000001" customHeight="1" x14ac:dyDescent="0.25">
      <c r="B61" s="290" t="s">
        <v>272</v>
      </c>
      <c r="C61" s="482"/>
      <c r="D61" s="483"/>
      <c r="E61" s="483"/>
      <c r="F61" s="483"/>
      <c r="G61" s="483"/>
      <c r="H61" s="483"/>
      <c r="I61" s="484"/>
    </row>
    <row r="62" spans="2:9" ht="20.100000000000001" customHeight="1" x14ac:dyDescent="0.25">
      <c r="B62" s="290" t="s">
        <v>278</v>
      </c>
      <c r="C62" s="482" t="s">
        <v>316</v>
      </c>
      <c r="D62" s="483"/>
      <c r="E62" s="483"/>
      <c r="F62" s="483"/>
      <c r="G62" s="483"/>
      <c r="H62" s="483"/>
      <c r="I62" s="484"/>
    </row>
    <row r="63" spans="2:9" ht="20.100000000000001" customHeight="1" x14ac:dyDescent="0.25">
      <c r="B63" s="290" t="s">
        <v>279</v>
      </c>
      <c r="C63" s="482" t="s">
        <v>316</v>
      </c>
      <c r="D63" s="483"/>
      <c r="E63" s="483"/>
      <c r="F63" s="483"/>
      <c r="G63" s="483"/>
      <c r="H63" s="483"/>
      <c r="I63" s="484"/>
    </row>
    <row r="64" spans="2:9" ht="20.100000000000001" customHeight="1" x14ac:dyDescent="0.25">
      <c r="B64" s="290" t="s">
        <v>277</v>
      </c>
      <c r="C64" s="482"/>
      <c r="D64" s="483"/>
      <c r="E64" s="483"/>
      <c r="F64" s="483"/>
      <c r="G64" s="483"/>
      <c r="H64" s="483"/>
      <c r="I64" s="484"/>
    </row>
    <row r="65" spans="2:9" ht="20.100000000000001" customHeight="1" x14ac:dyDescent="0.25">
      <c r="B65" s="290" t="s">
        <v>274</v>
      </c>
      <c r="C65" s="482" t="s">
        <v>499</v>
      </c>
      <c r="D65" s="483"/>
      <c r="E65" s="483"/>
      <c r="F65" s="483"/>
      <c r="G65" s="483"/>
      <c r="H65" s="483"/>
      <c r="I65" s="484"/>
    </row>
    <row r="66" spans="2:9" ht="49.5" customHeight="1" x14ac:dyDescent="0.25">
      <c r="B66" s="290" t="s">
        <v>500</v>
      </c>
      <c r="C66" s="485"/>
      <c r="D66" s="486"/>
      <c r="E66" s="486"/>
      <c r="F66" s="486"/>
      <c r="G66" s="486"/>
      <c r="H66" s="486"/>
      <c r="I66" s="487"/>
    </row>
    <row r="67" spans="2:9" ht="44.25" customHeight="1" x14ac:dyDescent="0.25">
      <c r="B67" s="290" t="s">
        <v>287</v>
      </c>
      <c r="C67" s="482" t="s">
        <v>501</v>
      </c>
      <c r="D67" s="483"/>
      <c r="E67" s="483"/>
      <c r="F67" s="483"/>
      <c r="G67" s="483"/>
      <c r="H67" s="483"/>
      <c r="I67" s="484"/>
    </row>
    <row r="68" spans="2:9" ht="60" customHeight="1" x14ac:dyDescent="0.25">
      <c r="B68" s="290" t="s">
        <v>276</v>
      </c>
      <c r="C68" s="482" t="s">
        <v>487</v>
      </c>
      <c r="D68" s="483"/>
      <c r="E68" s="483"/>
      <c r="F68" s="483"/>
      <c r="G68" s="483"/>
      <c r="H68" s="483"/>
      <c r="I68" s="484"/>
    </row>
    <row r="69" spans="2:9" ht="60" customHeight="1" x14ac:dyDescent="0.25">
      <c r="B69" s="290" t="s">
        <v>512</v>
      </c>
      <c r="C69" s="482" t="s">
        <v>449</v>
      </c>
      <c r="D69" s="483"/>
      <c r="E69" s="483" t="s">
        <v>311</v>
      </c>
      <c r="F69" s="483"/>
      <c r="G69" s="483"/>
      <c r="H69" s="483"/>
      <c r="I69" s="484"/>
    </row>
    <row r="70" spans="2:9" ht="30.75" customHeight="1" x14ac:dyDescent="0.25">
      <c r="B70" s="290" t="s">
        <v>513</v>
      </c>
      <c r="C70" s="482" t="s">
        <v>449</v>
      </c>
      <c r="D70" s="483"/>
      <c r="E70" s="483" t="s">
        <v>311</v>
      </c>
      <c r="F70" s="483"/>
      <c r="G70" s="483"/>
      <c r="H70" s="483"/>
      <c r="I70" s="484"/>
    </row>
    <row r="71" spans="2:9" ht="20.100000000000001" customHeight="1" x14ac:dyDescent="0.25"/>
  </sheetData>
  <mergeCells count="43">
    <mergeCell ref="C41:I41"/>
    <mergeCell ref="B39:I39"/>
    <mergeCell ref="C42:I42"/>
    <mergeCell ref="C52:I52"/>
    <mergeCell ref="C43:I43"/>
    <mergeCell ref="C44:I44"/>
    <mergeCell ref="C45:I45"/>
    <mergeCell ref="C47:I47"/>
    <mergeCell ref="C48:I48"/>
    <mergeCell ref="C49:I49"/>
    <mergeCell ref="C46:I46"/>
    <mergeCell ref="C40:I40"/>
    <mergeCell ref="C53:I53"/>
    <mergeCell ref="C54:I54"/>
    <mergeCell ref="C55:I55"/>
    <mergeCell ref="C50:I50"/>
    <mergeCell ref="C51:I51"/>
    <mergeCell ref="C60:I60"/>
    <mergeCell ref="C61:I61"/>
    <mergeCell ref="C56:I56"/>
    <mergeCell ref="C57:I57"/>
    <mergeCell ref="C59:I59"/>
    <mergeCell ref="C58:I58"/>
    <mergeCell ref="C69:I69"/>
    <mergeCell ref="C70:I70"/>
    <mergeCell ref="C67:I67"/>
    <mergeCell ref="C65:I65"/>
    <mergeCell ref="C62:I62"/>
    <mergeCell ref="C63:I63"/>
    <mergeCell ref="C64:I64"/>
    <mergeCell ref="C68:I68"/>
    <mergeCell ref="C66:I66"/>
    <mergeCell ref="B3:G3"/>
    <mergeCell ref="B5:H5"/>
    <mergeCell ref="B7:H7"/>
    <mergeCell ref="B38:I38"/>
    <mergeCell ref="B14:H14"/>
    <mergeCell ref="D12:G12"/>
    <mergeCell ref="B26:G26"/>
    <mergeCell ref="B17:H17"/>
    <mergeCell ref="B10:H10"/>
    <mergeCell ref="B37:I37"/>
    <mergeCell ref="H12:H13"/>
  </mergeCells>
  <pageMargins left="0.7" right="0.7" top="0.75" bottom="0.75" header="0.3" footer="0.3"/>
  <pageSetup paperSize="9" scale="59" orientation="landscape" r:id="rId1"/>
  <rowBreaks count="1" manualBreakCount="1">
    <brk id="3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B2:AA106"/>
  <sheetViews>
    <sheetView showGridLines="0" view="pageBreakPreview" topLeftCell="A13" zoomScale="60" zoomScaleNormal="85" workbookViewId="0">
      <selection activeCell="D37" sqref="D37:I37"/>
    </sheetView>
  </sheetViews>
  <sheetFormatPr baseColWidth="10" defaultRowHeight="15" x14ac:dyDescent="0.25"/>
  <cols>
    <col min="1" max="1" width="3.140625" customWidth="1"/>
    <col min="2" max="2" width="19.85546875" customWidth="1"/>
    <col min="3" max="3" width="19.42578125" customWidth="1"/>
    <col min="4" max="4" width="21.42578125" customWidth="1"/>
    <col min="5" max="5" width="35.42578125" customWidth="1"/>
    <col min="6" max="6" width="18.140625" customWidth="1"/>
    <col min="7" max="7" width="20" customWidth="1"/>
    <col min="8" max="8" width="21" customWidth="1"/>
    <col min="9" max="9" width="19.7109375" customWidth="1"/>
    <col min="10" max="11" width="17.7109375" customWidth="1"/>
    <col min="12" max="12" width="29.5703125" customWidth="1"/>
    <col min="13" max="14" width="17.7109375" customWidth="1"/>
    <col min="15" max="15" width="23.7109375" customWidth="1"/>
    <col min="16" max="16" width="22.7109375" customWidth="1"/>
    <col min="17" max="17" width="23.140625" customWidth="1"/>
    <col min="18" max="18" width="17.28515625" customWidth="1"/>
    <col min="19" max="19" width="13.140625" customWidth="1"/>
    <col min="20" max="20" width="14.28515625" customWidth="1"/>
    <col min="21" max="21" width="17.85546875" customWidth="1"/>
    <col min="22" max="22" width="13.42578125" customWidth="1"/>
    <col min="23" max="23" width="15.85546875" customWidth="1"/>
    <col min="24" max="24" width="14.7109375" customWidth="1"/>
    <col min="25" max="25" width="16" customWidth="1"/>
  </cols>
  <sheetData>
    <row r="2" spans="2:26" s="8" customFormat="1" x14ac:dyDescent="0.25">
      <c r="B2" s="45" t="s">
        <v>14</v>
      </c>
      <c r="C2" s="45"/>
      <c r="D2" s="45"/>
      <c r="E2" s="45"/>
      <c r="F2" s="10"/>
      <c r="G2" s="10"/>
    </row>
    <row r="3" spans="2:26" s="11" customFormat="1" x14ac:dyDescent="0.25">
      <c r="B3" s="455" t="s">
        <v>24</v>
      </c>
      <c r="C3" s="456"/>
      <c r="D3" s="456"/>
      <c r="E3" s="456"/>
    </row>
    <row r="4" spans="2:26" ht="9.9499999999999993" customHeight="1" thickBot="1" x14ac:dyDescent="0.3"/>
    <row r="5" spans="2:26" ht="194.25" customHeight="1" thickBot="1" x14ac:dyDescent="0.3">
      <c r="B5" s="457" t="s">
        <v>506</v>
      </c>
      <c r="C5" s="458"/>
      <c r="D5" s="458"/>
      <c r="E5" s="458"/>
      <c r="F5" s="458"/>
      <c r="G5" s="458"/>
      <c r="H5" s="458"/>
      <c r="I5" s="458"/>
      <c r="J5" s="458"/>
      <c r="K5" s="458"/>
      <c r="L5" s="458"/>
      <c r="M5" s="458"/>
      <c r="N5" s="458"/>
      <c r="O5" s="458"/>
      <c r="P5" s="458"/>
      <c r="Q5" s="458"/>
      <c r="R5" s="458"/>
      <c r="S5" s="459"/>
    </row>
    <row r="6" spans="2:26" s="2" customFormat="1" ht="15.75" thickBot="1" x14ac:dyDescent="0.3">
      <c r="B6" s="365"/>
      <c r="C6" s="365"/>
      <c r="D6" s="365"/>
      <c r="E6" s="365"/>
      <c r="F6" s="365"/>
      <c r="G6" s="365"/>
      <c r="H6" s="365"/>
      <c r="I6" s="365"/>
      <c r="J6" s="365"/>
      <c r="K6" s="365"/>
      <c r="L6" s="365"/>
      <c r="M6" s="365"/>
      <c r="N6" s="365"/>
      <c r="O6" s="365"/>
    </row>
    <row r="7" spans="2:26" s="58" customFormat="1" ht="20.100000000000001" customHeight="1" x14ac:dyDescent="0.25">
      <c r="B7" s="494" t="s">
        <v>33</v>
      </c>
      <c r="C7" s="495"/>
      <c r="D7" s="495"/>
      <c r="E7" s="495"/>
      <c r="F7" s="495"/>
      <c r="G7" s="495"/>
      <c r="H7" s="495"/>
      <c r="I7" s="496"/>
      <c r="J7" s="365"/>
      <c r="K7" s="365"/>
      <c r="L7" s="365"/>
      <c r="M7" s="365"/>
      <c r="N7" s="365"/>
      <c r="O7" s="365"/>
    </row>
    <row r="8" spans="2:26" s="58" customFormat="1" ht="20.100000000000001" customHeight="1" x14ac:dyDescent="0.25">
      <c r="B8" s="497" t="s">
        <v>421</v>
      </c>
      <c r="C8" s="498"/>
      <c r="D8" s="498"/>
      <c r="E8" s="498"/>
      <c r="F8" s="498"/>
      <c r="G8" s="498"/>
      <c r="H8" s="498"/>
      <c r="I8" s="499"/>
      <c r="J8" s="365"/>
      <c r="K8" s="365"/>
      <c r="L8" s="365"/>
      <c r="M8" s="365"/>
      <c r="N8" s="365"/>
      <c r="O8" s="365"/>
    </row>
    <row r="9" spans="2:26" s="58" customFormat="1" ht="11.25" customHeight="1" thickBot="1" x14ac:dyDescent="0.3">
      <c r="B9" s="500"/>
      <c r="C9" s="501"/>
      <c r="D9" s="501"/>
      <c r="E9" s="501"/>
      <c r="F9" s="501"/>
      <c r="G9" s="501"/>
      <c r="H9" s="501"/>
      <c r="I9" s="502"/>
      <c r="J9" s="365"/>
      <c r="K9" s="365"/>
      <c r="L9" s="365"/>
      <c r="M9" s="365"/>
      <c r="N9" s="365"/>
      <c r="O9" s="365"/>
      <c r="P9" s="365"/>
      <c r="Q9" s="365"/>
      <c r="R9" s="365"/>
      <c r="S9" s="365"/>
      <c r="T9" s="365"/>
      <c r="U9" s="365"/>
    </row>
    <row r="10" spans="2:26" s="2" customFormat="1" x14ac:dyDescent="0.25">
      <c r="B10"/>
      <c r="C10"/>
      <c r="D10"/>
      <c r="E10"/>
      <c r="F10"/>
      <c r="G10"/>
      <c r="H10" s="365"/>
      <c r="I10" s="365"/>
      <c r="J10" s="365"/>
      <c r="K10" s="365"/>
      <c r="L10" s="365"/>
      <c r="M10" s="365"/>
      <c r="N10" s="365"/>
      <c r="O10" s="365"/>
      <c r="P10" s="365"/>
      <c r="Q10" s="365"/>
      <c r="R10" s="365"/>
      <c r="S10" s="365"/>
      <c r="T10" s="365"/>
      <c r="U10" s="365"/>
      <c r="V10" s="365"/>
      <c r="W10" s="365"/>
      <c r="X10" s="365"/>
      <c r="Y10" s="365"/>
      <c r="Z10" s="365"/>
    </row>
    <row r="11" spans="2:26" ht="15.75" thickBot="1" x14ac:dyDescent="0.3"/>
    <row r="12" spans="2:26" ht="15.75" thickBot="1" x14ac:dyDescent="0.3">
      <c r="B12" s="490" t="s">
        <v>75</v>
      </c>
      <c r="C12" s="491"/>
      <c r="D12" s="491"/>
      <c r="E12" s="492"/>
      <c r="F12" s="493"/>
    </row>
    <row r="13" spans="2:26" ht="15.75" thickBot="1" x14ac:dyDescent="0.3"/>
    <row r="14" spans="2:26" ht="16.5" thickBot="1" x14ac:dyDescent="0.3">
      <c r="B14" s="62"/>
      <c r="C14" s="62"/>
      <c r="D14" s="547" t="s">
        <v>301</v>
      </c>
      <c r="E14" s="548"/>
      <c r="F14" s="548"/>
      <c r="G14" s="548"/>
      <c r="H14" s="548"/>
      <c r="I14" s="548"/>
      <c r="J14" s="548"/>
      <c r="K14" s="548"/>
      <c r="L14" s="548"/>
      <c r="M14" s="548"/>
      <c r="N14" s="548"/>
      <c r="O14" s="548"/>
      <c r="P14" s="549"/>
    </row>
    <row r="15" spans="2:26" ht="15.75" thickBot="1" x14ac:dyDescent="0.3">
      <c r="D15" s="561" t="s">
        <v>245</v>
      </c>
      <c r="E15" s="562"/>
      <c r="F15" s="562"/>
      <c r="G15" s="562"/>
      <c r="H15" s="562"/>
      <c r="I15" s="562"/>
      <c r="J15" s="562"/>
      <c r="K15" s="562"/>
      <c r="L15" s="562"/>
      <c r="M15" s="562"/>
      <c r="N15" s="562"/>
      <c r="O15" s="562"/>
      <c r="P15" s="563"/>
    </row>
    <row r="16" spans="2:26" ht="23.25" customHeight="1" thickBot="1" x14ac:dyDescent="0.3">
      <c r="D16" s="553" t="s">
        <v>199</v>
      </c>
      <c r="E16" s="554"/>
      <c r="F16" s="554"/>
      <c r="G16" s="554"/>
      <c r="H16" s="554"/>
      <c r="I16" s="554"/>
      <c r="J16" s="554"/>
      <c r="K16" s="554"/>
      <c r="L16" s="554"/>
      <c r="M16" s="554"/>
      <c r="N16" s="554"/>
      <c r="O16" s="554"/>
      <c r="P16" s="555"/>
    </row>
    <row r="17" spans="2:16" ht="89.25" customHeight="1" thickBot="1" x14ac:dyDescent="0.3">
      <c r="B17" s="566"/>
      <c r="C17" s="567"/>
      <c r="D17" s="553" t="s">
        <v>73</v>
      </c>
      <c r="E17" s="555"/>
      <c r="F17" s="553" t="s">
        <v>67</v>
      </c>
      <c r="G17" s="555"/>
      <c r="H17" s="81" t="s">
        <v>23</v>
      </c>
      <c r="I17" s="553" t="s">
        <v>74</v>
      </c>
      <c r="J17" s="554"/>
      <c r="K17" s="550" t="s">
        <v>255</v>
      </c>
      <c r="L17" s="551"/>
      <c r="M17" s="551"/>
      <c r="N17" s="551"/>
      <c r="O17" s="552"/>
      <c r="P17" s="81" t="s">
        <v>200</v>
      </c>
    </row>
    <row r="18" spans="2:16" s="13" customFormat="1" ht="117" customHeight="1" thickBot="1" x14ac:dyDescent="0.3">
      <c r="B18" s="564" t="s">
        <v>202</v>
      </c>
      <c r="C18" s="565"/>
      <c r="D18" s="161" t="s">
        <v>201</v>
      </c>
      <c r="E18" s="226" t="s">
        <v>246</v>
      </c>
      <c r="F18" s="145" t="s">
        <v>203</v>
      </c>
      <c r="G18" s="146" t="s">
        <v>208</v>
      </c>
      <c r="H18" s="212" t="s">
        <v>203</v>
      </c>
      <c r="I18" s="219" t="s">
        <v>204</v>
      </c>
      <c r="J18" s="250" t="s">
        <v>205</v>
      </c>
      <c r="K18" s="251" t="s">
        <v>256</v>
      </c>
      <c r="L18" s="224" t="s">
        <v>257</v>
      </c>
      <c r="M18" s="224" t="s">
        <v>258</v>
      </c>
      <c r="N18" s="224" t="s">
        <v>259</v>
      </c>
      <c r="O18" s="225" t="s">
        <v>260</v>
      </c>
      <c r="P18" s="211" t="s">
        <v>203</v>
      </c>
    </row>
    <row r="19" spans="2:16" s="13" customFormat="1" ht="22.5" customHeight="1" thickBot="1" x14ac:dyDescent="0.3">
      <c r="B19" s="520" t="s">
        <v>261</v>
      </c>
      <c r="C19" s="521"/>
      <c r="D19" s="521"/>
      <c r="E19" s="521"/>
      <c r="F19" s="521"/>
      <c r="G19" s="521"/>
      <c r="H19" s="521"/>
      <c r="I19" s="411"/>
      <c r="J19" s="411"/>
      <c r="K19" s="411"/>
      <c r="L19" s="411"/>
      <c r="M19" s="411"/>
      <c r="N19" s="411"/>
      <c r="O19" s="411"/>
      <c r="P19" s="522"/>
    </row>
    <row r="20" spans="2:16" s="13" customFormat="1" ht="29.25" customHeight="1" x14ac:dyDescent="0.25">
      <c r="B20" s="538" t="s">
        <v>124</v>
      </c>
      <c r="C20" s="539"/>
      <c r="D20" s="138"/>
      <c r="E20" s="139"/>
      <c r="F20" s="187"/>
      <c r="G20" s="139"/>
      <c r="H20" s="213"/>
      <c r="I20" s="213"/>
      <c r="J20" s="252"/>
      <c r="K20" s="138"/>
      <c r="L20" s="220"/>
      <c r="M20" s="220"/>
      <c r="N20" s="220"/>
      <c r="O20" s="216"/>
      <c r="P20" s="216"/>
    </row>
    <row r="21" spans="2:16" s="13" customFormat="1" ht="20.100000000000001" customHeight="1" x14ac:dyDescent="0.25">
      <c r="B21" s="540" t="s">
        <v>83</v>
      </c>
      <c r="C21" s="395"/>
      <c r="D21" s="140"/>
      <c r="E21" s="141"/>
      <c r="F21" s="188"/>
      <c r="G21" s="141"/>
      <c r="H21" s="214"/>
      <c r="I21" s="214"/>
      <c r="J21" s="253"/>
      <c r="K21" s="140"/>
      <c r="L21" s="221"/>
      <c r="M21" s="221"/>
      <c r="N21" s="221"/>
      <c r="O21" s="217"/>
      <c r="P21" s="217"/>
    </row>
    <row r="22" spans="2:16" s="13" customFormat="1" ht="20.100000000000001" customHeight="1" x14ac:dyDescent="0.25">
      <c r="B22" s="534" t="s">
        <v>84</v>
      </c>
      <c r="C22" s="535"/>
      <c r="D22" s="140"/>
      <c r="E22" s="141"/>
      <c r="F22" s="188"/>
      <c r="G22" s="141"/>
      <c r="H22" s="214"/>
      <c r="I22" s="214"/>
      <c r="J22" s="253"/>
      <c r="K22" s="140"/>
      <c r="L22" s="221"/>
      <c r="M22" s="221"/>
      <c r="N22" s="221"/>
      <c r="O22" s="217"/>
      <c r="P22" s="217"/>
    </row>
    <row r="23" spans="2:16" s="13" customFormat="1" ht="20.100000000000001" customHeight="1" x14ac:dyDescent="0.25">
      <c r="B23" s="534" t="s">
        <v>90</v>
      </c>
      <c r="C23" s="535"/>
      <c r="D23" s="140"/>
      <c r="E23" s="141"/>
      <c r="F23" s="188"/>
      <c r="G23" s="141"/>
      <c r="H23" s="214"/>
      <c r="I23" s="214"/>
      <c r="J23" s="253"/>
      <c r="K23" s="140"/>
      <c r="L23" s="221"/>
      <c r="M23" s="221"/>
      <c r="N23" s="221"/>
      <c r="O23" s="217"/>
      <c r="P23" s="217"/>
    </row>
    <row r="24" spans="2:16" s="13" customFormat="1" ht="20.100000000000001" customHeight="1" x14ac:dyDescent="0.25">
      <c r="B24" s="528" t="s">
        <v>87</v>
      </c>
      <c r="C24" s="544"/>
      <c r="D24" s="140"/>
      <c r="E24" s="141"/>
      <c r="F24" s="188"/>
      <c r="G24" s="141"/>
      <c r="H24" s="214"/>
      <c r="I24" s="214"/>
      <c r="J24" s="253"/>
      <c r="K24" s="140"/>
      <c r="L24" s="221"/>
      <c r="M24" s="221"/>
      <c r="N24" s="221"/>
      <c r="O24" s="217"/>
      <c r="P24" s="217"/>
    </row>
    <row r="25" spans="2:16" s="13" customFormat="1" ht="20.100000000000001" customHeight="1" x14ac:dyDescent="0.25">
      <c r="B25" s="528" t="s">
        <v>88</v>
      </c>
      <c r="C25" s="544"/>
      <c r="D25" s="140"/>
      <c r="E25" s="141"/>
      <c r="F25" s="188"/>
      <c r="G25" s="141"/>
      <c r="H25" s="214"/>
      <c r="I25" s="214"/>
      <c r="J25" s="253"/>
      <c r="K25" s="140"/>
      <c r="L25" s="221"/>
      <c r="M25" s="221"/>
      <c r="N25" s="221"/>
      <c r="O25" s="217"/>
      <c r="P25" s="217"/>
    </row>
    <row r="26" spans="2:16" s="13" customFormat="1" ht="20.100000000000001" customHeight="1" thickBot="1" x14ac:dyDescent="0.3">
      <c r="B26" s="557" t="s">
        <v>89</v>
      </c>
      <c r="C26" s="558"/>
      <c r="D26" s="142"/>
      <c r="E26" s="143"/>
      <c r="F26" s="189"/>
      <c r="G26" s="158"/>
      <c r="H26" s="126"/>
      <c r="I26" s="126"/>
      <c r="J26" s="254"/>
      <c r="K26" s="142"/>
      <c r="L26" s="222"/>
      <c r="M26" s="222"/>
      <c r="N26" s="222"/>
      <c r="O26" s="128"/>
      <c r="P26" s="128"/>
    </row>
    <row r="27" spans="2:16" s="13" customFormat="1" ht="29.25" customHeight="1" thickBot="1" x14ac:dyDescent="0.3">
      <c r="B27" s="559" t="s">
        <v>68</v>
      </c>
      <c r="C27" s="560"/>
      <c r="D27" s="147">
        <f>D20+D21+D22+D23</f>
        <v>0</v>
      </c>
      <c r="E27" s="148">
        <f>E20+E21+E22+E23</f>
        <v>0</v>
      </c>
      <c r="F27" s="190">
        <f>F20+F21+F22+F23</f>
        <v>0</v>
      </c>
      <c r="G27" s="148">
        <f>G20+G21+G22+G23</f>
        <v>0</v>
      </c>
      <c r="H27" s="215">
        <f t="shared" ref="H27:I27" si="0">H20+H21+H22+H23</f>
        <v>0</v>
      </c>
      <c r="I27" s="215">
        <f t="shared" si="0"/>
        <v>0</v>
      </c>
      <c r="J27" s="255">
        <f>J20+J21+J22+J23</f>
        <v>0</v>
      </c>
      <c r="K27" s="147">
        <f t="shared" ref="K27:O27" si="1">K20+K21+K22+K23</f>
        <v>0</v>
      </c>
      <c r="L27" s="223">
        <f t="shared" si="1"/>
        <v>0</v>
      </c>
      <c r="M27" s="223">
        <f t="shared" si="1"/>
        <v>0</v>
      </c>
      <c r="N27" s="223">
        <f t="shared" si="1"/>
        <v>0</v>
      </c>
      <c r="O27" s="148">
        <f t="shared" si="1"/>
        <v>0</v>
      </c>
      <c r="P27" s="218">
        <f>P20+P21+P22+P23</f>
        <v>0</v>
      </c>
    </row>
    <row r="28" spans="2:16" s="13" customFormat="1" ht="18.75" customHeight="1" thickBot="1" x14ac:dyDescent="0.3">
      <c r="B28" s="520" t="s">
        <v>262</v>
      </c>
      <c r="C28" s="521"/>
      <c r="D28" s="521"/>
      <c r="E28" s="521"/>
      <c r="F28" s="521"/>
      <c r="G28" s="521"/>
      <c r="H28" s="521"/>
      <c r="I28" s="411"/>
      <c r="J28" s="411"/>
      <c r="K28" s="411"/>
      <c r="L28" s="411"/>
      <c r="M28" s="411"/>
      <c r="N28" s="411"/>
      <c r="O28" s="411"/>
      <c r="P28" s="522"/>
    </row>
    <row r="29" spans="2:16" s="13" customFormat="1" ht="23.25" customHeight="1" x14ac:dyDescent="0.25">
      <c r="B29" s="536" t="s">
        <v>84</v>
      </c>
      <c r="C29" s="545"/>
      <c r="D29" s="138"/>
      <c r="E29" s="139"/>
      <c r="F29" s="187"/>
      <c r="G29" s="139"/>
      <c r="H29" s="213"/>
      <c r="I29" s="138"/>
      <c r="J29" s="252"/>
      <c r="K29" s="138"/>
      <c r="L29" s="220"/>
      <c r="M29" s="220"/>
      <c r="N29" s="220"/>
      <c r="O29" s="139"/>
      <c r="P29" s="216"/>
    </row>
    <row r="30" spans="2:16" s="13" customFormat="1" ht="20.100000000000001" customHeight="1" x14ac:dyDescent="0.25">
      <c r="B30" s="532" t="s">
        <v>90</v>
      </c>
      <c r="C30" s="396"/>
      <c r="D30" s="140"/>
      <c r="E30" s="141"/>
      <c r="F30" s="188"/>
      <c r="G30" s="141"/>
      <c r="H30" s="214"/>
      <c r="I30" s="140"/>
      <c r="J30" s="253"/>
      <c r="K30" s="140"/>
      <c r="L30" s="221"/>
      <c r="M30" s="221"/>
      <c r="N30" s="221"/>
      <c r="O30" s="141"/>
      <c r="P30" s="217"/>
    </row>
    <row r="31" spans="2:16" s="13" customFormat="1" ht="20.100000000000001" customHeight="1" x14ac:dyDescent="0.25">
      <c r="B31" s="528" t="s">
        <v>87</v>
      </c>
      <c r="C31" s="544"/>
      <c r="D31" s="140"/>
      <c r="E31" s="141"/>
      <c r="F31" s="188"/>
      <c r="G31" s="141"/>
      <c r="H31" s="214"/>
      <c r="I31" s="140"/>
      <c r="J31" s="253"/>
      <c r="K31" s="140"/>
      <c r="L31" s="221"/>
      <c r="M31" s="221"/>
      <c r="N31" s="221"/>
      <c r="O31" s="141"/>
      <c r="P31" s="217"/>
    </row>
    <row r="32" spans="2:16" s="13" customFormat="1" ht="20.100000000000001" customHeight="1" x14ac:dyDescent="0.25">
      <c r="B32" s="528" t="s">
        <v>88</v>
      </c>
      <c r="C32" s="544"/>
      <c r="D32" s="140"/>
      <c r="E32" s="141"/>
      <c r="F32" s="188"/>
      <c r="G32" s="141"/>
      <c r="H32" s="214"/>
      <c r="I32" s="140"/>
      <c r="J32" s="253"/>
      <c r="K32" s="140"/>
      <c r="L32" s="221"/>
      <c r="M32" s="221"/>
      <c r="N32" s="221"/>
      <c r="O32" s="141"/>
      <c r="P32" s="217"/>
    </row>
    <row r="33" spans="2:27" s="13" customFormat="1" ht="20.100000000000001" customHeight="1" thickBot="1" x14ac:dyDescent="0.3">
      <c r="B33" s="557" t="s">
        <v>89</v>
      </c>
      <c r="C33" s="558"/>
      <c r="D33" s="142"/>
      <c r="E33" s="143"/>
      <c r="F33" s="191"/>
      <c r="G33" s="143"/>
      <c r="H33" s="126"/>
      <c r="I33" s="142"/>
      <c r="J33" s="254"/>
      <c r="K33" s="142"/>
      <c r="L33" s="222"/>
      <c r="M33" s="222"/>
      <c r="N33" s="222"/>
      <c r="O33" s="143"/>
      <c r="P33" s="128"/>
    </row>
    <row r="34" spans="2:27" s="13" customFormat="1" ht="24" customHeight="1" thickBot="1" x14ac:dyDescent="0.3">
      <c r="B34" s="559" t="s">
        <v>69</v>
      </c>
      <c r="C34" s="560"/>
      <c r="D34" s="147">
        <f>D29+D30</f>
        <v>0</v>
      </c>
      <c r="E34" s="148">
        <f>E29+E30</f>
        <v>0</v>
      </c>
      <c r="F34" s="190">
        <f t="shared" ref="F34:I34" si="2">F29+F30</f>
        <v>0</v>
      </c>
      <c r="G34" s="148">
        <f t="shared" si="2"/>
        <v>0</v>
      </c>
      <c r="H34" s="215">
        <f t="shared" si="2"/>
        <v>0</v>
      </c>
      <c r="I34" s="147">
        <f t="shared" si="2"/>
        <v>0</v>
      </c>
      <c r="J34" s="255">
        <f>J29+J30</f>
        <v>0</v>
      </c>
      <c r="K34" s="147">
        <f t="shared" ref="K34:O34" si="3">K29+K30</f>
        <v>0</v>
      </c>
      <c r="L34" s="223">
        <f t="shared" si="3"/>
        <v>0</v>
      </c>
      <c r="M34" s="223">
        <f t="shared" si="3"/>
        <v>0</v>
      </c>
      <c r="N34" s="223">
        <f t="shared" si="3"/>
        <v>0</v>
      </c>
      <c r="O34" s="148">
        <f t="shared" si="3"/>
        <v>0</v>
      </c>
      <c r="P34" s="218">
        <f>P29+P30</f>
        <v>0</v>
      </c>
    </row>
    <row r="35" spans="2:27" ht="26.25" customHeight="1" thickBot="1" x14ac:dyDescent="0.3">
      <c r="B35" s="542" t="s">
        <v>22</v>
      </c>
      <c r="C35" s="543"/>
      <c r="D35" s="228">
        <f t="shared" ref="D35:P35" si="4">D27+D34</f>
        <v>0</v>
      </c>
      <c r="E35" s="227">
        <f t="shared" si="4"/>
        <v>0</v>
      </c>
      <c r="F35" s="232">
        <f t="shared" si="4"/>
        <v>0</v>
      </c>
      <c r="G35" s="227">
        <f t="shared" si="4"/>
        <v>0</v>
      </c>
      <c r="H35" s="230">
        <f t="shared" si="4"/>
        <v>0</v>
      </c>
      <c r="I35" s="228">
        <f t="shared" si="4"/>
        <v>0</v>
      </c>
      <c r="J35" s="256">
        <f t="shared" si="4"/>
        <v>0</v>
      </c>
      <c r="K35" s="228">
        <f t="shared" si="4"/>
        <v>0</v>
      </c>
      <c r="L35" s="231">
        <f t="shared" si="4"/>
        <v>0</v>
      </c>
      <c r="M35" s="231">
        <f t="shared" si="4"/>
        <v>0</v>
      </c>
      <c r="N35" s="231">
        <f t="shared" si="4"/>
        <v>0</v>
      </c>
      <c r="O35" s="227">
        <f t="shared" si="4"/>
        <v>0</v>
      </c>
      <c r="P35" s="257">
        <f t="shared" si="4"/>
        <v>0</v>
      </c>
    </row>
    <row r="36" spans="2:27" ht="26.25" customHeight="1" thickBot="1" x14ac:dyDescent="0.3">
      <c r="B36" s="65"/>
      <c r="C36" s="65"/>
      <c r="D36" s="14"/>
      <c r="E36" s="14"/>
      <c r="F36" s="14"/>
      <c r="G36" s="14"/>
      <c r="H36" s="14"/>
      <c r="I36" s="14"/>
      <c r="J36" s="14"/>
      <c r="K36" s="14"/>
      <c r="L36" s="14"/>
      <c r="M36" s="14"/>
      <c r="N36" s="14"/>
      <c r="O36" s="14"/>
      <c r="P36" s="14"/>
      <c r="T36" s="65"/>
      <c r="U36" s="65"/>
      <c r="V36" s="14"/>
      <c r="W36" s="14"/>
      <c r="X36" s="14"/>
      <c r="Y36" s="14"/>
      <c r="Z36" s="14"/>
      <c r="AA36" s="14"/>
    </row>
    <row r="37" spans="2:27" ht="26.25" customHeight="1" thickBot="1" x14ac:dyDescent="0.3">
      <c r="B37" s="65"/>
      <c r="C37" s="65"/>
      <c r="D37" s="547" t="s">
        <v>302</v>
      </c>
      <c r="E37" s="548"/>
      <c r="F37" s="548"/>
      <c r="G37" s="548"/>
      <c r="H37" s="548"/>
      <c r="I37" s="549"/>
      <c r="J37" s="14"/>
      <c r="K37" s="14"/>
      <c r="L37" s="14"/>
      <c r="M37" s="547" t="s">
        <v>303</v>
      </c>
      <c r="N37" s="548"/>
      <c r="O37" s="548"/>
      <c r="P37" s="549"/>
      <c r="T37" s="65"/>
      <c r="U37" s="65"/>
      <c r="V37" s="14"/>
      <c r="W37" s="14"/>
      <c r="X37" s="14"/>
      <c r="Y37" s="14"/>
      <c r="Z37" s="14"/>
      <c r="AA37" s="14"/>
    </row>
    <row r="38" spans="2:27" ht="26.25" customHeight="1" thickBot="1" x14ac:dyDescent="0.3">
      <c r="D38" s="561" t="s">
        <v>518</v>
      </c>
      <c r="E38" s="562"/>
      <c r="F38" s="562"/>
      <c r="G38" s="562"/>
      <c r="H38" s="562"/>
      <c r="I38" s="563"/>
      <c r="J38" s="14"/>
      <c r="M38" s="561" t="s">
        <v>210</v>
      </c>
      <c r="N38" s="562"/>
      <c r="O38" s="562"/>
      <c r="P38" s="563"/>
      <c r="T38" s="65"/>
      <c r="U38" s="65"/>
      <c r="V38" s="14"/>
      <c r="W38" s="14"/>
      <c r="X38" s="14"/>
      <c r="Y38" s="14"/>
      <c r="Z38" s="14"/>
      <c r="AA38" s="14"/>
    </row>
    <row r="39" spans="2:27" ht="45" customHeight="1" thickBot="1" x14ac:dyDescent="0.3">
      <c r="D39" s="553" t="s">
        <v>237</v>
      </c>
      <c r="E39" s="554"/>
      <c r="F39" s="554"/>
      <c r="G39" s="554"/>
      <c r="H39" s="554"/>
      <c r="I39" s="555"/>
      <c r="J39" s="14"/>
      <c r="M39" s="553" t="s">
        <v>211</v>
      </c>
      <c r="N39" s="554"/>
      <c r="O39" s="554"/>
      <c r="P39" s="555"/>
      <c r="T39" s="65"/>
      <c r="U39" s="65"/>
      <c r="V39" s="14"/>
      <c r="W39" s="14"/>
      <c r="X39" s="14"/>
      <c r="Y39" s="14"/>
      <c r="Z39" s="14"/>
      <c r="AA39" s="14"/>
    </row>
    <row r="40" spans="2:27" ht="46.5" customHeight="1" thickBot="1" x14ac:dyDescent="0.3">
      <c r="B40" s="205"/>
      <c r="C40" s="206"/>
      <c r="D40" s="553" t="s">
        <v>519</v>
      </c>
      <c r="E40" s="555"/>
      <c r="F40" s="553" t="s">
        <v>520</v>
      </c>
      <c r="G40" s="555"/>
      <c r="H40" s="553" t="s">
        <v>209</v>
      </c>
      <c r="I40" s="555"/>
      <c r="J40" s="14"/>
      <c r="K40" s="12"/>
      <c r="M40" s="173" t="s">
        <v>219</v>
      </c>
      <c r="N40" s="168" t="s">
        <v>220</v>
      </c>
      <c r="O40" s="166" t="s">
        <v>221</v>
      </c>
      <c r="P40" s="174" t="s">
        <v>222</v>
      </c>
      <c r="T40" s="65"/>
      <c r="U40" s="65"/>
      <c r="V40" s="14"/>
      <c r="W40" s="14"/>
      <c r="X40" s="14"/>
      <c r="Y40" s="14"/>
      <c r="Z40" s="14"/>
      <c r="AA40" s="14"/>
    </row>
    <row r="41" spans="2:27" ht="26.25" customHeight="1" thickBot="1" x14ac:dyDescent="0.3">
      <c r="B41" s="512"/>
      <c r="C41" s="556"/>
      <c r="D41" s="161" t="s">
        <v>71</v>
      </c>
      <c r="E41" s="162" t="s">
        <v>70</v>
      </c>
      <c r="F41" s="161" t="s">
        <v>71</v>
      </c>
      <c r="G41" s="162" t="s">
        <v>70</v>
      </c>
      <c r="H41" s="163" t="s">
        <v>203</v>
      </c>
      <c r="I41" s="162" t="s">
        <v>136</v>
      </c>
      <c r="J41" s="14"/>
      <c r="K41" s="520" t="s">
        <v>261</v>
      </c>
      <c r="L41" s="521"/>
      <c r="M41" s="521"/>
      <c r="N41" s="521"/>
      <c r="O41" s="521"/>
      <c r="P41" s="522"/>
      <c r="T41" s="65"/>
      <c r="U41" s="65"/>
      <c r="V41" s="14"/>
      <c r="W41" s="14"/>
      <c r="X41" s="14"/>
      <c r="Y41" s="14"/>
      <c r="Z41" s="14"/>
      <c r="AA41" s="14"/>
    </row>
    <row r="42" spans="2:27" ht="26.25" customHeight="1" thickBot="1" x14ac:dyDescent="0.3">
      <c r="B42" s="520" t="s">
        <v>261</v>
      </c>
      <c r="C42" s="521"/>
      <c r="D42" s="521"/>
      <c r="E42" s="521"/>
      <c r="F42" s="521"/>
      <c r="G42" s="521"/>
      <c r="H42" s="521"/>
      <c r="I42" s="522"/>
      <c r="J42" s="14"/>
      <c r="K42" s="538" t="s">
        <v>124</v>
      </c>
      <c r="L42" s="539"/>
      <c r="M42" s="78"/>
      <c r="N42" s="82"/>
      <c r="O42" s="78"/>
      <c r="P42" s="78"/>
      <c r="T42" s="65"/>
      <c r="U42" s="65"/>
      <c r="V42" s="14"/>
      <c r="W42" s="14"/>
      <c r="X42" s="14"/>
      <c r="Y42" s="14"/>
      <c r="Z42" s="14"/>
      <c r="AA42" s="14"/>
    </row>
    <row r="43" spans="2:27" ht="26.25" customHeight="1" x14ac:dyDescent="0.25">
      <c r="B43" s="516" t="s">
        <v>124</v>
      </c>
      <c r="C43" s="517"/>
      <c r="D43" s="138"/>
      <c r="E43" s="139"/>
      <c r="F43" s="138"/>
      <c r="G43" s="139"/>
      <c r="H43" s="138"/>
      <c r="I43" s="139"/>
      <c r="J43" s="14"/>
      <c r="K43" s="540" t="s">
        <v>83</v>
      </c>
      <c r="L43" s="395"/>
      <c r="M43" s="79"/>
      <c r="N43" s="83"/>
      <c r="O43" s="79"/>
      <c r="P43" s="79"/>
      <c r="T43" s="65"/>
      <c r="U43" s="65"/>
      <c r="V43" s="14"/>
      <c r="W43" s="14"/>
      <c r="X43" s="14"/>
      <c r="Y43" s="14"/>
      <c r="Z43" s="14"/>
      <c r="AA43" s="14"/>
    </row>
    <row r="44" spans="2:27" ht="26.25" customHeight="1" x14ac:dyDescent="0.25">
      <c r="B44" s="518" t="s">
        <v>83</v>
      </c>
      <c r="C44" s="519"/>
      <c r="D44" s="140"/>
      <c r="E44" s="141"/>
      <c r="F44" s="140"/>
      <c r="G44" s="141"/>
      <c r="H44" s="140"/>
      <c r="I44" s="141"/>
      <c r="J44" s="14"/>
      <c r="K44" s="534" t="s">
        <v>84</v>
      </c>
      <c r="L44" s="535"/>
      <c r="M44" s="79"/>
      <c r="N44" s="83"/>
      <c r="O44" s="79"/>
      <c r="P44" s="79"/>
      <c r="T44" s="65"/>
      <c r="U44" s="65"/>
      <c r="V44" s="14"/>
      <c r="W44" s="14"/>
      <c r="X44" s="14"/>
      <c r="Y44" s="14"/>
      <c r="Z44" s="14"/>
      <c r="AA44" s="14"/>
    </row>
    <row r="45" spans="2:27" ht="26.25" customHeight="1" x14ac:dyDescent="0.25">
      <c r="B45" s="518" t="s">
        <v>84</v>
      </c>
      <c r="C45" s="519"/>
      <c r="D45" s="140"/>
      <c r="E45" s="141"/>
      <c r="F45" s="140"/>
      <c r="G45" s="141"/>
      <c r="H45" s="140"/>
      <c r="I45" s="141"/>
      <c r="J45" s="14"/>
      <c r="K45" s="534" t="s">
        <v>90</v>
      </c>
      <c r="L45" s="535"/>
      <c r="M45" s="79"/>
      <c r="N45" s="83"/>
      <c r="O45" s="79"/>
      <c r="P45" s="79"/>
      <c r="T45" s="65"/>
      <c r="U45" s="65"/>
      <c r="V45" s="14"/>
      <c r="W45" s="14"/>
      <c r="X45" s="14"/>
      <c r="Y45" s="14"/>
      <c r="Z45" s="14"/>
      <c r="AA45" s="14"/>
    </row>
    <row r="46" spans="2:27" ht="26.25" customHeight="1" x14ac:dyDescent="0.25">
      <c r="B46" s="518" t="s">
        <v>90</v>
      </c>
      <c r="C46" s="519"/>
      <c r="D46" s="140"/>
      <c r="E46" s="141"/>
      <c r="F46" s="140"/>
      <c r="G46" s="141"/>
      <c r="H46" s="140"/>
      <c r="I46" s="141"/>
      <c r="J46" s="14"/>
      <c r="K46" s="528" t="s">
        <v>87</v>
      </c>
      <c r="L46" s="529"/>
      <c r="M46" s="79"/>
      <c r="N46" s="83"/>
      <c r="O46" s="79"/>
      <c r="P46" s="79"/>
      <c r="T46" s="65"/>
      <c r="U46" s="65"/>
      <c r="V46" s="14"/>
      <c r="W46" s="14"/>
      <c r="X46" s="14"/>
      <c r="Y46" s="14"/>
      <c r="Z46" s="14"/>
      <c r="AA46" s="14"/>
    </row>
    <row r="47" spans="2:27" ht="26.25" customHeight="1" x14ac:dyDescent="0.25">
      <c r="B47" s="86" t="s">
        <v>87</v>
      </c>
      <c r="C47" s="204"/>
      <c r="D47" s="140"/>
      <c r="E47" s="141"/>
      <c r="F47" s="140"/>
      <c r="G47" s="141"/>
      <c r="H47" s="140"/>
      <c r="I47" s="141"/>
      <c r="J47" s="14"/>
      <c r="K47" s="528" t="s">
        <v>88</v>
      </c>
      <c r="L47" s="529"/>
      <c r="M47" s="79"/>
      <c r="N47" s="83"/>
      <c r="O47" s="79"/>
      <c r="P47" s="79"/>
      <c r="T47" s="65"/>
      <c r="U47" s="65"/>
      <c r="V47" s="14"/>
      <c r="W47" s="14"/>
      <c r="X47" s="14"/>
      <c r="Y47" s="14"/>
      <c r="Z47" s="14"/>
      <c r="AA47" s="14"/>
    </row>
    <row r="48" spans="2:27" ht="26.25" customHeight="1" x14ac:dyDescent="0.25">
      <c r="B48" s="86" t="s">
        <v>88</v>
      </c>
      <c r="C48" s="204"/>
      <c r="D48" s="140"/>
      <c r="E48" s="141"/>
      <c r="F48" s="140"/>
      <c r="G48" s="141"/>
      <c r="H48" s="140"/>
      <c r="I48" s="141"/>
      <c r="J48" s="14"/>
      <c r="K48" s="528" t="s">
        <v>89</v>
      </c>
      <c r="L48" s="529"/>
      <c r="M48" s="79"/>
      <c r="N48" s="83"/>
      <c r="O48" s="79"/>
      <c r="P48" s="79"/>
      <c r="T48" s="65"/>
      <c r="U48" s="65"/>
      <c r="V48" s="14"/>
      <c r="W48" s="14"/>
      <c r="X48" s="14"/>
      <c r="Y48" s="14"/>
      <c r="Z48" s="14"/>
      <c r="AA48" s="14"/>
    </row>
    <row r="49" spans="2:27" ht="26.25" customHeight="1" thickBot="1" x14ac:dyDescent="0.3">
      <c r="B49" s="86" t="s">
        <v>89</v>
      </c>
      <c r="C49" s="204"/>
      <c r="D49" s="142"/>
      <c r="E49" s="143"/>
      <c r="F49" s="142"/>
      <c r="G49" s="143"/>
      <c r="H49" s="142"/>
      <c r="I49" s="143"/>
      <c r="J49" s="14"/>
      <c r="K49" s="530" t="s">
        <v>68</v>
      </c>
      <c r="L49" s="531"/>
      <c r="M49" s="80">
        <f>M42+M43+M44+M45</f>
        <v>0</v>
      </c>
      <c r="N49" s="80">
        <f t="shared" ref="N49:O49" si="5">N42+N43+N44+N45</f>
        <v>0</v>
      </c>
      <c r="O49" s="80">
        <f t="shared" si="5"/>
        <v>0</v>
      </c>
      <c r="P49" s="80">
        <f t="shared" ref="P49" si="6">P42+P43+P44+P45</f>
        <v>0</v>
      </c>
      <c r="T49" s="65"/>
      <c r="U49" s="65"/>
      <c r="V49" s="14"/>
      <c r="W49" s="14"/>
      <c r="X49" s="14"/>
      <c r="Y49" s="14"/>
      <c r="Z49" s="14"/>
      <c r="AA49" s="14"/>
    </row>
    <row r="50" spans="2:27" ht="26.25" customHeight="1" thickBot="1" x14ac:dyDescent="0.3">
      <c r="B50" s="514" t="s">
        <v>68</v>
      </c>
      <c r="C50" s="515"/>
      <c r="D50" s="147">
        <f t="shared" ref="D50:I50" si="7">D43+D44+D45+D46</f>
        <v>0</v>
      </c>
      <c r="E50" s="148">
        <f t="shared" si="7"/>
        <v>0</v>
      </c>
      <c r="F50" s="147">
        <f t="shared" si="7"/>
        <v>0</v>
      </c>
      <c r="G50" s="148">
        <f t="shared" si="7"/>
        <v>0</v>
      </c>
      <c r="H50" s="147">
        <f t="shared" si="7"/>
        <v>0</v>
      </c>
      <c r="I50" s="148">
        <f t="shared" si="7"/>
        <v>0</v>
      </c>
      <c r="J50" s="14"/>
      <c r="K50" s="520" t="s">
        <v>262</v>
      </c>
      <c r="L50" s="521"/>
      <c r="M50" s="521"/>
      <c r="N50" s="521"/>
      <c r="O50" s="521"/>
      <c r="P50" s="522"/>
      <c r="T50" s="65"/>
      <c r="U50" s="65"/>
      <c r="V50" s="14"/>
      <c r="W50" s="14"/>
      <c r="X50" s="14"/>
      <c r="Y50" s="14"/>
      <c r="Z50" s="14"/>
      <c r="AA50" s="14"/>
    </row>
    <row r="51" spans="2:27" ht="26.25" customHeight="1" thickBot="1" x14ac:dyDescent="0.3">
      <c r="B51" s="520" t="s">
        <v>262</v>
      </c>
      <c r="C51" s="521"/>
      <c r="D51" s="521"/>
      <c r="E51" s="521"/>
      <c r="F51" s="521"/>
      <c r="G51" s="521"/>
      <c r="H51" s="521"/>
      <c r="I51" s="522"/>
      <c r="J51" s="14"/>
      <c r="K51" s="536" t="s">
        <v>84</v>
      </c>
      <c r="L51" s="537"/>
      <c r="M51" s="66"/>
      <c r="N51" s="66"/>
      <c r="O51" s="66"/>
      <c r="P51" s="78"/>
      <c r="T51" s="65"/>
      <c r="U51" s="65"/>
      <c r="V51" s="14"/>
      <c r="W51" s="14"/>
      <c r="X51" s="14"/>
      <c r="Y51" s="14"/>
      <c r="Z51" s="14"/>
      <c r="AA51" s="14"/>
    </row>
    <row r="52" spans="2:27" ht="26.25" customHeight="1" x14ac:dyDescent="0.25">
      <c r="B52" s="516" t="s">
        <v>84</v>
      </c>
      <c r="C52" s="517"/>
      <c r="D52" s="138"/>
      <c r="E52" s="139"/>
      <c r="F52" s="138"/>
      <c r="G52" s="139"/>
      <c r="H52" s="138"/>
      <c r="I52" s="139"/>
      <c r="J52" s="14"/>
      <c r="K52" s="532" t="s">
        <v>90</v>
      </c>
      <c r="L52" s="533"/>
      <c r="M52" s="72"/>
      <c r="N52" s="72"/>
      <c r="O52" s="72"/>
      <c r="P52" s="79"/>
      <c r="T52" s="65"/>
      <c r="U52" s="65"/>
      <c r="V52" s="14"/>
      <c r="W52" s="14"/>
      <c r="X52" s="14"/>
      <c r="Y52" s="14"/>
      <c r="Z52" s="14"/>
      <c r="AA52" s="14"/>
    </row>
    <row r="53" spans="2:27" ht="26.25" customHeight="1" x14ac:dyDescent="0.25">
      <c r="B53" s="518" t="s">
        <v>90</v>
      </c>
      <c r="C53" s="519"/>
      <c r="D53" s="140"/>
      <c r="E53" s="141"/>
      <c r="F53" s="140"/>
      <c r="G53" s="141"/>
      <c r="H53" s="140"/>
      <c r="I53" s="141"/>
      <c r="J53" s="14"/>
      <c r="K53" s="528" t="s">
        <v>87</v>
      </c>
      <c r="L53" s="529"/>
      <c r="M53" s="72"/>
      <c r="N53" s="72"/>
      <c r="O53" s="72"/>
      <c r="P53" s="79"/>
      <c r="T53" s="65"/>
      <c r="U53" s="65"/>
      <c r="V53" s="14"/>
      <c r="W53" s="14"/>
      <c r="X53" s="14"/>
      <c r="Y53" s="14"/>
      <c r="Z53" s="14"/>
      <c r="AA53" s="14"/>
    </row>
    <row r="54" spans="2:27" ht="26.25" customHeight="1" x14ac:dyDescent="0.25">
      <c r="B54" s="86" t="s">
        <v>87</v>
      </c>
      <c r="C54" s="204"/>
      <c r="D54" s="140"/>
      <c r="E54" s="141"/>
      <c r="F54" s="140"/>
      <c r="G54" s="141"/>
      <c r="H54" s="140"/>
      <c r="I54" s="141"/>
      <c r="J54" s="14"/>
      <c r="K54" s="528" t="s">
        <v>88</v>
      </c>
      <c r="L54" s="529"/>
      <c r="M54" s="72"/>
      <c r="N54" s="72"/>
      <c r="O54" s="72"/>
      <c r="P54" s="79"/>
      <c r="T54" s="65"/>
      <c r="U54" s="65"/>
      <c r="V54" s="14"/>
      <c r="W54" s="14"/>
      <c r="X54" s="14"/>
      <c r="Y54" s="14"/>
      <c r="Z54" s="14"/>
      <c r="AA54" s="14"/>
    </row>
    <row r="55" spans="2:27" ht="26.25" customHeight="1" x14ac:dyDescent="0.25">
      <c r="B55" s="86" t="s">
        <v>88</v>
      </c>
      <c r="C55" s="204"/>
      <c r="D55" s="140"/>
      <c r="E55" s="141"/>
      <c r="F55" s="140"/>
      <c r="G55" s="141"/>
      <c r="H55" s="140"/>
      <c r="I55" s="141"/>
      <c r="J55" s="14"/>
      <c r="K55" s="528" t="s">
        <v>89</v>
      </c>
      <c r="L55" s="529"/>
      <c r="M55" s="72"/>
      <c r="N55" s="72"/>
      <c r="O55" s="72"/>
      <c r="P55" s="79"/>
      <c r="T55" s="65"/>
      <c r="U55" s="65"/>
      <c r="V55" s="14"/>
      <c r="W55" s="14"/>
      <c r="X55" s="14"/>
      <c r="Y55" s="14"/>
      <c r="Z55" s="14"/>
      <c r="AA55" s="14"/>
    </row>
    <row r="56" spans="2:27" ht="26.25" customHeight="1" thickBot="1" x14ac:dyDescent="0.3">
      <c r="B56" s="86" t="s">
        <v>89</v>
      </c>
      <c r="C56" s="204"/>
      <c r="D56" s="140"/>
      <c r="E56" s="141"/>
      <c r="F56" s="140"/>
      <c r="G56" s="141"/>
      <c r="H56" s="140"/>
      <c r="I56" s="141"/>
      <c r="J56" s="14"/>
      <c r="K56" s="530" t="s">
        <v>69</v>
      </c>
      <c r="L56" s="531"/>
      <c r="M56" s="258">
        <f>M51+M52</f>
        <v>0</v>
      </c>
      <c r="N56" s="258">
        <f t="shared" ref="N56:O56" si="8">N51+N52</f>
        <v>0</v>
      </c>
      <c r="O56" s="258">
        <f t="shared" si="8"/>
        <v>0</v>
      </c>
      <c r="P56" s="259">
        <f t="shared" ref="P56" si="9">P51+P52</f>
        <v>0</v>
      </c>
      <c r="T56" s="65"/>
      <c r="U56" s="65"/>
      <c r="V56" s="14"/>
      <c r="W56" s="14"/>
      <c r="X56" s="14"/>
      <c r="Y56" s="14"/>
      <c r="Z56" s="14"/>
      <c r="AA56" s="14"/>
    </row>
    <row r="57" spans="2:27" ht="26.25" customHeight="1" thickBot="1" x14ac:dyDescent="0.3">
      <c r="B57" s="514" t="s">
        <v>69</v>
      </c>
      <c r="C57" s="515"/>
      <c r="D57" s="159">
        <f t="shared" ref="D57:I57" si="10">D52+D53</f>
        <v>0</v>
      </c>
      <c r="E57" s="160">
        <f t="shared" si="10"/>
        <v>0</v>
      </c>
      <c r="F57" s="159">
        <f t="shared" si="10"/>
        <v>0</v>
      </c>
      <c r="G57" s="160">
        <f t="shared" si="10"/>
        <v>0</v>
      </c>
      <c r="H57" s="159">
        <f t="shared" si="10"/>
        <v>0</v>
      </c>
      <c r="I57" s="160">
        <f t="shared" si="10"/>
        <v>0</v>
      </c>
      <c r="J57" s="14"/>
      <c r="K57" s="520" t="s">
        <v>22</v>
      </c>
      <c r="L57" s="521"/>
      <c r="M57" s="260">
        <f>M49+M56</f>
        <v>0</v>
      </c>
      <c r="N57" s="260">
        <f t="shared" ref="N57:P57" si="11">N49+N56</f>
        <v>0</v>
      </c>
      <c r="O57" s="260">
        <f t="shared" si="11"/>
        <v>0</v>
      </c>
      <c r="P57" s="261">
        <f t="shared" si="11"/>
        <v>0</v>
      </c>
      <c r="T57" s="65"/>
      <c r="U57" s="65"/>
      <c r="V57" s="14"/>
      <c r="W57" s="14"/>
      <c r="X57" s="14"/>
      <c r="Y57" s="14"/>
      <c r="Z57" s="14"/>
      <c r="AA57" s="14"/>
    </row>
    <row r="58" spans="2:27" ht="26.25" customHeight="1" thickBot="1" x14ac:dyDescent="0.3">
      <c r="B58" s="207" t="s">
        <v>22</v>
      </c>
      <c r="C58" s="208"/>
      <c r="D58" s="228">
        <f t="shared" ref="D58:I58" si="12">D50+D57</f>
        <v>0</v>
      </c>
      <c r="E58" s="227">
        <f t="shared" si="12"/>
        <v>0</v>
      </c>
      <c r="F58" s="228">
        <f t="shared" si="12"/>
        <v>0</v>
      </c>
      <c r="G58" s="227">
        <f t="shared" si="12"/>
        <v>0</v>
      </c>
      <c r="H58" s="228">
        <f t="shared" si="12"/>
        <v>0</v>
      </c>
      <c r="I58" s="227">
        <f t="shared" si="12"/>
        <v>0</v>
      </c>
      <c r="J58" s="14"/>
      <c r="P58" s="164"/>
      <c r="T58" s="65"/>
      <c r="U58" s="65"/>
      <c r="V58" s="14"/>
      <c r="W58" s="14"/>
      <c r="X58" s="14"/>
      <c r="Y58" s="14"/>
      <c r="Z58" s="14"/>
      <c r="AA58" s="14"/>
    </row>
    <row r="59" spans="2:27" ht="41.25" customHeight="1" thickBot="1" x14ac:dyDescent="0.3">
      <c r="B59" s="65"/>
      <c r="C59" s="65"/>
      <c r="D59" s="14"/>
      <c r="E59" s="14"/>
      <c r="F59" s="14"/>
      <c r="G59" s="14"/>
      <c r="H59" s="14"/>
      <c r="I59" s="14"/>
      <c r="J59" s="14"/>
      <c r="K59" s="523" t="s">
        <v>213</v>
      </c>
      <c r="L59" s="524"/>
      <c r="M59" s="525"/>
      <c r="N59" s="526"/>
      <c r="O59" s="526"/>
      <c r="P59" s="527"/>
      <c r="T59" s="65"/>
      <c r="U59" s="65"/>
      <c r="V59" s="14"/>
      <c r="W59" s="14"/>
      <c r="X59" s="14"/>
      <c r="Y59" s="14"/>
      <c r="Z59" s="14"/>
      <c r="AA59" s="14"/>
    </row>
    <row r="60" spans="2:27" ht="26.25" customHeight="1" x14ac:dyDescent="0.25">
      <c r="B60" s="65"/>
      <c r="C60" s="65"/>
      <c r="D60" s="14"/>
      <c r="E60" s="14"/>
      <c r="F60" s="14"/>
      <c r="G60" s="14"/>
      <c r="H60" s="14"/>
      <c r="I60" s="14"/>
      <c r="J60" s="14"/>
      <c r="K60" s="14"/>
      <c r="L60" s="14"/>
      <c r="M60" s="14"/>
      <c r="N60" s="14"/>
      <c r="O60" s="14"/>
      <c r="P60" s="14"/>
      <c r="T60" s="65"/>
      <c r="U60" s="65"/>
      <c r="V60" s="14"/>
      <c r="W60" s="14"/>
      <c r="X60" s="14"/>
      <c r="Y60" s="14"/>
      <c r="Z60" s="14"/>
      <c r="AA60" s="14"/>
    </row>
    <row r="61" spans="2:27" ht="26.25" customHeight="1" x14ac:dyDescent="0.25">
      <c r="B61" s="65"/>
      <c r="C61" s="65"/>
      <c r="D61" s="14"/>
      <c r="E61" s="14"/>
      <c r="F61" s="14"/>
      <c r="G61" s="14"/>
      <c r="H61" s="14"/>
      <c r="I61" s="14"/>
      <c r="J61" s="14"/>
      <c r="K61" s="14"/>
      <c r="L61" s="14"/>
      <c r="M61" s="14"/>
      <c r="N61" s="14"/>
      <c r="O61" s="14"/>
      <c r="P61" s="14"/>
      <c r="T61" s="65"/>
      <c r="U61" s="65"/>
      <c r="V61" s="14"/>
      <c r="W61" s="14"/>
      <c r="X61" s="14"/>
      <c r="Y61" s="14"/>
      <c r="Z61" s="14"/>
      <c r="AA61" s="14"/>
    </row>
    <row r="62" spans="2:27" ht="26.25" customHeight="1" thickBot="1" x14ac:dyDescent="0.3">
      <c r="B62" s="65"/>
      <c r="C62" s="65"/>
      <c r="D62" s="14"/>
      <c r="E62" s="14"/>
      <c r="F62" s="14"/>
      <c r="G62" s="14"/>
      <c r="H62" s="14"/>
      <c r="I62" s="14"/>
      <c r="J62" s="14"/>
      <c r="K62" s="14"/>
      <c r="L62" s="14"/>
      <c r="M62" s="14"/>
      <c r="N62" s="14"/>
      <c r="O62" s="14"/>
      <c r="P62" s="14"/>
      <c r="T62" s="65"/>
      <c r="U62" s="65"/>
      <c r="V62" s="14"/>
      <c r="W62" s="14"/>
      <c r="X62" s="14"/>
      <c r="Y62" s="14"/>
      <c r="Z62" s="14"/>
      <c r="AA62" s="14"/>
    </row>
    <row r="63" spans="2:27" ht="26.25" customHeight="1" thickBot="1" x14ac:dyDescent="0.3">
      <c r="B63" s="65"/>
      <c r="C63" s="65"/>
      <c r="D63" s="547" t="s">
        <v>304</v>
      </c>
      <c r="E63" s="548"/>
      <c r="F63" s="548"/>
      <c r="G63" s="548"/>
      <c r="H63" s="548"/>
      <c r="I63" s="548"/>
      <c r="J63" s="548"/>
      <c r="K63" s="548"/>
      <c r="L63" s="548"/>
      <c r="M63" s="548"/>
      <c r="N63" s="548"/>
      <c r="O63" s="548"/>
      <c r="P63" s="548"/>
      <c r="Q63" s="548"/>
      <c r="R63" s="549"/>
      <c r="T63" s="65"/>
      <c r="U63" s="65"/>
      <c r="V63" s="14"/>
      <c r="W63" s="14"/>
      <c r="X63" s="14"/>
      <c r="Y63" s="14"/>
      <c r="Z63" s="14"/>
      <c r="AA63" s="14"/>
    </row>
    <row r="64" spans="2:27" ht="26.25" customHeight="1" thickBot="1" x14ac:dyDescent="0.3">
      <c r="D64" s="503" t="s">
        <v>210</v>
      </c>
      <c r="E64" s="504"/>
      <c r="F64" s="504"/>
      <c r="G64" s="504"/>
      <c r="H64" s="504"/>
      <c r="I64" s="504"/>
      <c r="J64" s="504"/>
      <c r="K64" s="504"/>
      <c r="L64" s="504"/>
      <c r="M64" s="504"/>
      <c r="N64" s="504"/>
      <c r="O64" s="504"/>
      <c r="P64" s="504"/>
      <c r="Q64" s="504"/>
      <c r="R64" s="505"/>
    </row>
    <row r="65" spans="2:18" ht="30" customHeight="1" thickBot="1" x14ac:dyDescent="0.3">
      <c r="D65" s="506" t="s">
        <v>212</v>
      </c>
      <c r="E65" s="507"/>
      <c r="F65" s="507"/>
      <c r="G65" s="507"/>
      <c r="H65" s="508"/>
      <c r="I65" s="509" t="s">
        <v>319</v>
      </c>
      <c r="J65" s="510"/>
      <c r="K65" s="510"/>
      <c r="L65" s="510"/>
      <c r="M65" s="511"/>
      <c r="N65" s="509" t="s">
        <v>321</v>
      </c>
      <c r="O65" s="510"/>
      <c r="P65" s="510"/>
      <c r="Q65" s="510"/>
      <c r="R65" s="511"/>
    </row>
    <row r="66" spans="2:18" ht="84" customHeight="1" thickBot="1" x14ac:dyDescent="0.3">
      <c r="B66" s="512" t="s">
        <v>236</v>
      </c>
      <c r="C66" s="513"/>
      <c r="D66" s="167" t="s">
        <v>216</v>
      </c>
      <c r="E66" s="166" t="s">
        <v>214</v>
      </c>
      <c r="F66" s="166" t="s">
        <v>215</v>
      </c>
      <c r="G66" s="168" t="s">
        <v>217</v>
      </c>
      <c r="H66" s="169" t="s">
        <v>218</v>
      </c>
      <c r="I66" s="167" t="s">
        <v>216</v>
      </c>
      <c r="J66" s="166" t="s">
        <v>214</v>
      </c>
      <c r="K66" s="166" t="s">
        <v>215</v>
      </c>
      <c r="L66" s="168" t="s">
        <v>217</v>
      </c>
      <c r="M66" s="169" t="s">
        <v>218</v>
      </c>
      <c r="N66" s="167" t="s">
        <v>216</v>
      </c>
      <c r="O66" s="166" t="s">
        <v>214</v>
      </c>
      <c r="P66" s="166" t="s">
        <v>215</v>
      </c>
      <c r="Q66" s="168" t="s">
        <v>217</v>
      </c>
      <c r="R66" s="168" t="s">
        <v>218</v>
      </c>
    </row>
    <row r="67" spans="2:18" ht="18.75" customHeight="1" thickBot="1" x14ac:dyDescent="0.3">
      <c r="B67" s="520" t="s">
        <v>263</v>
      </c>
      <c r="C67" s="521"/>
      <c r="D67" s="521"/>
      <c r="E67" s="521"/>
      <c r="F67" s="521"/>
      <c r="G67" s="521"/>
      <c r="H67" s="521"/>
      <c r="I67" s="521"/>
      <c r="J67" s="521"/>
      <c r="K67" s="521"/>
      <c r="L67" s="521"/>
      <c r="M67" s="521"/>
      <c r="N67" s="521"/>
      <c r="O67" s="521"/>
      <c r="P67" s="521"/>
      <c r="Q67" s="521"/>
      <c r="R67" s="522"/>
    </row>
    <row r="68" spans="2:18" ht="15" customHeight="1" x14ac:dyDescent="0.25">
      <c r="B68" s="516" t="s">
        <v>124</v>
      </c>
      <c r="C68" s="517"/>
      <c r="D68" s="66"/>
      <c r="E68" s="66"/>
      <c r="F68" s="66"/>
      <c r="G68" s="78"/>
      <c r="H68" s="170"/>
      <c r="I68" s="67"/>
      <c r="J68" s="66"/>
      <c r="K68" s="66"/>
      <c r="L68" s="78"/>
      <c r="M68" s="171"/>
      <c r="N68" s="71"/>
      <c r="O68" s="78"/>
      <c r="P68" s="78"/>
      <c r="Q68" s="78"/>
      <c r="R68" s="78"/>
    </row>
    <row r="69" spans="2:18" x14ac:dyDescent="0.25">
      <c r="B69" s="518" t="s">
        <v>83</v>
      </c>
      <c r="C69" s="519"/>
      <c r="D69" s="72"/>
      <c r="E69" s="72"/>
      <c r="F69" s="72"/>
      <c r="G69" s="79"/>
      <c r="H69" s="171"/>
      <c r="I69" s="71"/>
      <c r="J69" s="72"/>
      <c r="K69" s="72"/>
      <c r="L69" s="79"/>
      <c r="M69" s="171"/>
      <c r="N69" s="71"/>
      <c r="O69" s="79"/>
      <c r="P69" s="79"/>
      <c r="Q69" s="79"/>
      <c r="R69" s="79"/>
    </row>
    <row r="70" spans="2:18" x14ac:dyDescent="0.25">
      <c r="B70" s="518" t="s">
        <v>84</v>
      </c>
      <c r="C70" s="519"/>
      <c r="D70" s="72"/>
      <c r="E70" s="72"/>
      <c r="F70" s="72"/>
      <c r="G70" s="79"/>
      <c r="H70" s="171"/>
      <c r="I70" s="71"/>
      <c r="J70" s="72"/>
      <c r="K70" s="72"/>
      <c r="L70" s="79"/>
      <c r="M70" s="171"/>
      <c r="N70" s="71"/>
      <c r="O70" s="79"/>
      <c r="P70" s="79"/>
      <c r="Q70" s="79"/>
      <c r="R70" s="79"/>
    </row>
    <row r="71" spans="2:18" x14ac:dyDescent="0.25">
      <c r="B71" s="518" t="s">
        <v>90</v>
      </c>
      <c r="C71" s="519"/>
      <c r="D71" s="72"/>
      <c r="E71" s="72"/>
      <c r="F71" s="72"/>
      <c r="G71" s="79"/>
      <c r="H71" s="171"/>
      <c r="I71" s="71"/>
      <c r="J71" s="72"/>
      <c r="K71" s="72"/>
      <c r="L71" s="79"/>
      <c r="M71" s="171"/>
      <c r="N71" s="71"/>
      <c r="O71" s="79"/>
      <c r="P71" s="79"/>
      <c r="Q71" s="79"/>
      <c r="R71" s="79"/>
    </row>
    <row r="72" spans="2:18" x14ac:dyDescent="0.25">
      <c r="B72" s="86" t="s">
        <v>87</v>
      </c>
      <c r="C72" s="203"/>
      <c r="D72" s="72"/>
      <c r="E72" s="72"/>
      <c r="F72" s="72"/>
      <c r="G72" s="79"/>
      <c r="H72" s="171"/>
      <c r="I72" s="71"/>
      <c r="J72" s="72"/>
      <c r="K72" s="72"/>
      <c r="L72" s="79"/>
      <c r="M72" s="171"/>
      <c r="N72" s="71"/>
      <c r="O72" s="79"/>
      <c r="P72" s="79"/>
      <c r="Q72" s="79"/>
      <c r="R72" s="79"/>
    </row>
    <row r="73" spans="2:18" x14ac:dyDescent="0.25">
      <c r="B73" s="86" t="s">
        <v>88</v>
      </c>
      <c r="C73" s="203"/>
      <c r="D73" s="72"/>
      <c r="E73" s="72"/>
      <c r="F73" s="72"/>
      <c r="G73" s="79"/>
      <c r="H73" s="171"/>
      <c r="I73" s="71"/>
      <c r="J73" s="72"/>
      <c r="K73" s="72"/>
      <c r="L73" s="79"/>
      <c r="M73" s="171"/>
      <c r="N73" s="71"/>
      <c r="O73" s="79"/>
      <c r="P73" s="79"/>
      <c r="Q73" s="79"/>
      <c r="R73" s="79"/>
    </row>
    <row r="74" spans="2:18" x14ac:dyDescent="0.25">
      <c r="B74" s="86" t="s">
        <v>89</v>
      </c>
      <c r="C74" s="203"/>
      <c r="D74" s="72"/>
      <c r="E74" s="72"/>
      <c r="F74" s="72"/>
      <c r="G74" s="79"/>
      <c r="H74" s="171"/>
      <c r="I74" s="71"/>
      <c r="J74" s="72"/>
      <c r="K74" s="72"/>
      <c r="L74" s="79"/>
      <c r="M74" s="171"/>
      <c r="N74" s="71"/>
      <c r="O74" s="79"/>
      <c r="P74" s="79"/>
      <c r="Q74" s="79"/>
      <c r="R74" s="79"/>
    </row>
    <row r="75" spans="2:18" ht="19.5" customHeight="1" thickBot="1" x14ac:dyDescent="0.3">
      <c r="B75" s="514" t="s">
        <v>68</v>
      </c>
      <c r="C75" s="515"/>
      <c r="D75" s="80">
        <f t="shared" ref="D75:G75" si="13">D68+D69+D70+D71</f>
        <v>0</v>
      </c>
      <c r="E75" s="80">
        <f t="shared" si="13"/>
        <v>0</v>
      </c>
      <c r="F75" s="80">
        <f t="shared" si="13"/>
        <v>0</v>
      </c>
      <c r="G75" s="80">
        <f t="shared" si="13"/>
        <v>0</v>
      </c>
      <c r="H75" s="172">
        <f t="shared" ref="H75:L75" si="14">H68+H69+H70+H71</f>
        <v>0</v>
      </c>
      <c r="I75" s="84">
        <f t="shared" si="14"/>
        <v>0</v>
      </c>
      <c r="J75" s="80">
        <f t="shared" si="14"/>
        <v>0</v>
      </c>
      <c r="K75" s="80">
        <f t="shared" si="14"/>
        <v>0</v>
      </c>
      <c r="L75" s="80">
        <f t="shared" si="14"/>
        <v>0</v>
      </c>
      <c r="M75" s="172">
        <f t="shared" ref="M75:R75" si="15">M68+M69+M70+M71</f>
        <v>0</v>
      </c>
      <c r="N75" s="84">
        <f t="shared" si="15"/>
        <v>0</v>
      </c>
      <c r="O75" s="80">
        <f t="shared" si="15"/>
        <v>0</v>
      </c>
      <c r="P75" s="80">
        <f t="shared" si="15"/>
        <v>0</v>
      </c>
      <c r="Q75" s="80">
        <f t="shared" si="15"/>
        <v>0</v>
      </c>
      <c r="R75" s="80">
        <f t="shared" si="15"/>
        <v>0</v>
      </c>
    </row>
    <row r="76" spans="2:18" ht="23.25" customHeight="1" thickBot="1" x14ac:dyDescent="0.3">
      <c r="B76" s="520" t="s">
        <v>262</v>
      </c>
      <c r="C76" s="521"/>
      <c r="D76" s="521"/>
      <c r="E76" s="521"/>
      <c r="F76" s="521"/>
      <c r="G76" s="521"/>
      <c r="H76" s="521"/>
      <c r="I76" s="521"/>
      <c r="J76" s="521"/>
      <c r="K76" s="521"/>
      <c r="L76" s="521"/>
      <c r="M76" s="521"/>
      <c r="N76" s="521"/>
      <c r="O76" s="521"/>
      <c r="P76" s="521"/>
      <c r="Q76" s="521"/>
      <c r="R76" s="522"/>
    </row>
    <row r="77" spans="2:18" x14ac:dyDescent="0.25">
      <c r="B77" s="516" t="s">
        <v>84</v>
      </c>
      <c r="C77" s="517"/>
      <c r="D77" s="66"/>
      <c r="E77" s="66"/>
      <c r="F77" s="66"/>
      <c r="G77" s="78"/>
      <c r="H77" s="170"/>
      <c r="I77" s="67"/>
      <c r="J77" s="66"/>
      <c r="K77" s="66"/>
      <c r="L77" s="78"/>
      <c r="M77" s="170"/>
      <c r="N77" s="67"/>
      <c r="O77" s="78"/>
      <c r="P77" s="78"/>
      <c r="Q77" s="78"/>
      <c r="R77" s="78"/>
    </row>
    <row r="78" spans="2:18" x14ac:dyDescent="0.25">
      <c r="B78" s="518" t="s">
        <v>90</v>
      </c>
      <c r="C78" s="519"/>
      <c r="D78" s="72"/>
      <c r="E78" s="72"/>
      <c r="F78" s="72"/>
      <c r="G78" s="79"/>
      <c r="H78" s="171"/>
      <c r="I78" s="71"/>
      <c r="J78" s="72"/>
      <c r="K78" s="72"/>
      <c r="L78" s="79"/>
      <c r="M78" s="171"/>
      <c r="N78" s="71"/>
      <c r="O78" s="79"/>
      <c r="P78" s="79"/>
      <c r="Q78" s="79"/>
      <c r="R78" s="79"/>
    </row>
    <row r="79" spans="2:18" x14ac:dyDescent="0.25">
      <c r="B79" s="86" t="s">
        <v>87</v>
      </c>
      <c r="C79" s="203"/>
      <c r="D79" s="72"/>
      <c r="E79" s="72"/>
      <c r="F79" s="72"/>
      <c r="G79" s="79"/>
      <c r="H79" s="171"/>
      <c r="I79" s="71"/>
      <c r="J79" s="72"/>
      <c r="K79" s="72"/>
      <c r="L79" s="79"/>
      <c r="M79" s="171"/>
      <c r="N79" s="71"/>
      <c r="O79" s="79"/>
      <c r="P79" s="79"/>
      <c r="Q79" s="79"/>
      <c r="R79" s="79"/>
    </row>
    <row r="80" spans="2:18" x14ac:dyDescent="0.25">
      <c r="B80" s="86" t="s">
        <v>88</v>
      </c>
      <c r="C80" s="203"/>
      <c r="D80" s="72"/>
      <c r="E80" s="72"/>
      <c r="F80" s="72"/>
      <c r="G80" s="79"/>
      <c r="H80" s="171"/>
      <c r="I80" s="71"/>
      <c r="J80" s="72"/>
      <c r="K80" s="72"/>
      <c r="L80" s="79"/>
      <c r="M80" s="171"/>
      <c r="N80" s="71"/>
      <c r="O80" s="79"/>
      <c r="P80" s="79"/>
      <c r="Q80" s="79"/>
      <c r="R80" s="79"/>
    </row>
    <row r="81" spans="2:18" ht="18.75" customHeight="1" x14ac:dyDescent="0.25">
      <c r="B81" s="86" t="s">
        <v>89</v>
      </c>
      <c r="C81" s="203"/>
      <c r="D81" s="72"/>
      <c r="E81" s="72"/>
      <c r="F81" s="72"/>
      <c r="G81" s="79"/>
      <c r="H81" s="171"/>
      <c r="I81" s="71"/>
      <c r="J81" s="72"/>
      <c r="K81" s="72"/>
      <c r="L81" s="79"/>
      <c r="M81" s="171"/>
      <c r="N81" s="71"/>
      <c r="O81" s="79"/>
      <c r="P81" s="79"/>
      <c r="Q81" s="79"/>
      <c r="R81" s="79"/>
    </row>
    <row r="82" spans="2:18" ht="15.75" customHeight="1" thickBot="1" x14ac:dyDescent="0.3">
      <c r="B82" s="514" t="s">
        <v>69</v>
      </c>
      <c r="C82" s="515"/>
      <c r="D82" s="74">
        <f t="shared" ref="D82:F82" si="16">D77+D78</f>
        <v>0</v>
      </c>
      <c r="E82" s="74">
        <f t="shared" si="16"/>
        <v>0</v>
      </c>
      <c r="F82" s="74">
        <f t="shared" si="16"/>
        <v>0</v>
      </c>
      <c r="G82" s="74">
        <f>G77+G78</f>
        <v>0</v>
      </c>
      <c r="H82" s="172">
        <f t="shared" ref="H82:K82" si="17">H77+H78</f>
        <v>0</v>
      </c>
      <c r="I82" s="155">
        <f t="shared" si="17"/>
        <v>0</v>
      </c>
      <c r="J82" s="74">
        <f t="shared" si="17"/>
        <v>0</v>
      </c>
      <c r="K82" s="74">
        <f t="shared" si="17"/>
        <v>0</v>
      </c>
      <c r="L82" s="74">
        <f>L77+L78</f>
        <v>0</v>
      </c>
      <c r="M82" s="171">
        <f t="shared" ref="M82:R82" si="18">M77+M78</f>
        <v>0</v>
      </c>
      <c r="N82" s="71">
        <f t="shared" si="18"/>
        <v>0</v>
      </c>
      <c r="O82" s="80">
        <f t="shared" si="18"/>
        <v>0</v>
      </c>
      <c r="P82" s="80">
        <f t="shared" si="18"/>
        <v>0</v>
      </c>
      <c r="Q82" s="80">
        <f t="shared" si="18"/>
        <v>0</v>
      </c>
      <c r="R82" s="80">
        <f t="shared" si="18"/>
        <v>0</v>
      </c>
    </row>
    <row r="83" spans="2:18" ht="15.75" thickBot="1" x14ac:dyDescent="0.3">
      <c r="B83" s="463" t="s">
        <v>128</v>
      </c>
      <c r="C83" s="465"/>
      <c r="D83" s="229">
        <f t="shared" ref="D83:M83" si="19">D75+D82</f>
        <v>0</v>
      </c>
      <c r="E83" s="229">
        <f t="shared" si="19"/>
        <v>0</v>
      </c>
      <c r="F83" s="229">
        <f t="shared" si="19"/>
        <v>0</v>
      </c>
      <c r="G83" s="233">
        <f t="shared" si="19"/>
        <v>0</v>
      </c>
      <c r="H83" s="262">
        <f t="shared" si="19"/>
        <v>0</v>
      </c>
      <c r="I83" s="263">
        <f t="shared" si="19"/>
        <v>0</v>
      </c>
      <c r="J83" s="229">
        <f t="shared" si="19"/>
        <v>0</v>
      </c>
      <c r="K83" s="229">
        <f t="shared" si="19"/>
        <v>0</v>
      </c>
      <c r="L83" s="233">
        <f t="shared" si="19"/>
        <v>0</v>
      </c>
      <c r="M83" s="172">
        <f t="shared" si="19"/>
        <v>0</v>
      </c>
      <c r="N83" s="155">
        <f t="shared" ref="N83:R83" si="20">N75+N82</f>
        <v>0</v>
      </c>
      <c r="O83" s="233">
        <f t="shared" si="20"/>
        <v>0</v>
      </c>
      <c r="P83" s="233">
        <f t="shared" si="20"/>
        <v>0</v>
      </c>
      <c r="Q83" s="233">
        <f t="shared" si="20"/>
        <v>0</v>
      </c>
      <c r="R83" s="233">
        <f t="shared" si="20"/>
        <v>0</v>
      </c>
    </row>
    <row r="84" spans="2:18" x14ac:dyDescent="0.25">
      <c r="D84" s="336"/>
      <c r="E84" s="336"/>
      <c r="F84" s="336"/>
      <c r="G84" s="336"/>
      <c r="H84" s="336"/>
      <c r="I84" s="336"/>
      <c r="J84" s="336"/>
      <c r="K84" s="336"/>
      <c r="L84" s="336"/>
      <c r="M84" s="312"/>
      <c r="N84" s="312"/>
      <c r="O84" s="336"/>
      <c r="P84" s="336"/>
      <c r="Q84" s="336"/>
      <c r="R84" s="336"/>
    </row>
    <row r="85" spans="2:18" ht="15.75" thickBot="1" x14ac:dyDescent="0.3">
      <c r="H85" s="164"/>
      <c r="I85" s="164"/>
      <c r="J85" s="164"/>
      <c r="K85" s="164"/>
      <c r="L85" s="164"/>
      <c r="M85" s="164"/>
      <c r="N85" s="164"/>
      <c r="O85" s="164"/>
    </row>
    <row r="86" spans="2:18" ht="16.5" thickBot="1" x14ac:dyDescent="0.3">
      <c r="D86" s="547" t="s">
        <v>305</v>
      </c>
      <c r="E86" s="548"/>
      <c r="F86" s="548"/>
      <c r="G86" s="549"/>
      <c r="H86" s="164"/>
      <c r="I86" s="164"/>
      <c r="J86" s="164"/>
      <c r="K86" s="164"/>
      <c r="L86" s="164"/>
      <c r="M86" s="164"/>
      <c r="N86" s="164"/>
      <c r="O86" s="164"/>
    </row>
    <row r="87" spans="2:18" ht="41.25" customHeight="1" thickBot="1" x14ac:dyDescent="0.3">
      <c r="D87" s="503" t="s">
        <v>238</v>
      </c>
      <c r="E87" s="504"/>
      <c r="F87" s="504"/>
      <c r="G87" s="505"/>
      <c r="H87" s="164"/>
      <c r="I87" s="164"/>
      <c r="J87" s="164"/>
      <c r="K87" s="164"/>
      <c r="L87" s="164"/>
      <c r="M87" s="164"/>
      <c r="N87" s="164"/>
      <c r="O87" s="164"/>
    </row>
    <row r="88" spans="2:18" ht="15.75" thickBot="1" x14ac:dyDescent="0.3">
      <c r="B88" s="65"/>
      <c r="C88" s="65"/>
      <c r="D88" s="506" t="s">
        <v>239</v>
      </c>
      <c r="E88" s="508"/>
      <c r="F88" s="507" t="s">
        <v>240</v>
      </c>
      <c r="G88" s="541"/>
      <c r="H88" s="164"/>
      <c r="I88" s="164"/>
      <c r="J88" s="164"/>
      <c r="K88" s="164"/>
      <c r="L88" s="164"/>
      <c r="M88" s="164"/>
      <c r="N88" s="164"/>
      <c r="O88" s="164"/>
    </row>
    <row r="89" spans="2:18" ht="15.75" thickBot="1" x14ac:dyDescent="0.3">
      <c r="B89" s="410" t="s">
        <v>92</v>
      </c>
      <c r="C89" s="410"/>
      <c r="D89" s="137" t="s">
        <v>71</v>
      </c>
      <c r="E89" s="176" t="s">
        <v>70</v>
      </c>
      <c r="F89" s="175" t="s">
        <v>71</v>
      </c>
      <c r="G89" s="186" t="s">
        <v>70</v>
      </c>
      <c r="H89" s="164"/>
      <c r="I89" s="164"/>
      <c r="J89" s="164"/>
      <c r="K89" s="164"/>
      <c r="L89" s="164"/>
      <c r="M89" s="164"/>
      <c r="N89" s="164"/>
      <c r="O89" s="164"/>
    </row>
    <row r="90" spans="2:18" ht="15.75" thickBot="1" x14ac:dyDescent="0.3">
      <c r="B90" s="520" t="s">
        <v>261</v>
      </c>
      <c r="C90" s="521"/>
      <c r="D90" s="546"/>
      <c r="E90" s="546"/>
      <c r="F90" s="521"/>
      <c r="G90" s="522"/>
    </row>
    <row r="91" spans="2:18" x14ac:dyDescent="0.25">
      <c r="B91" s="538" t="s">
        <v>124</v>
      </c>
      <c r="C91" s="539"/>
      <c r="D91" s="66"/>
      <c r="E91" s="182"/>
      <c r="F91" s="67"/>
      <c r="G91" s="178"/>
    </row>
    <row r="92" spans="2:18" x14ac:dyDescent="0.25">
      <c r="B92" s="540" t="s">
        <v>83</v>
      </c>
      <c r="C92" s="395"/>
      <c r="D92" s="72"/>
      <c r="E92" s="183"/>
      <c r="F92" s="71"/>
      <c r="G92" s="179"/>
    </row>
    <row r="93" spans="2:18" x14ac:dyDescent="0.25">
      <c r="B93" s="534" t="s">
        <v>84</v>
      </c>
      <c r="C93" s="535"/>
      <c r="D93" s="72"/>
      <c r="E93" s="183"/>
      <c r="F93" s="71"/>
      <c r="G93" s="179"/>
    </row>
    <row r="94" spans="2:18" x14ac:dyDescent="0.25">
      <c r="B94" s="534" t="s">
        <v>90</v>
      </c>
      <c r="C94" s="535"/>
      <c r="D94" s="72"/>
      <c r="E94" s="183"/>
      <c r="F94" s="71"/>
      <c r="G94" s="179"/>
    </row>
    <row r="95" spans="2:18" x14ac:dyDescent="0.25">
      <c r="B95" s="528" t="s">
        <v>87</v>
      </c>
      <c r="C95" s="544"/>
      <c r="D95" s="72"/>
      <c r="E95" s="183"/>
      <c r="F95" s="71"/>
      <c r="G95" s="179"/>
    </row>
    <row r="96" spans="2:18" x14ac:dyDescent="0.25">
      <c r="B96" s="528" t="s">
        <v>88</v>
      </c>
      <c r="C96" s="544"/>
      <c r="D96" s="72"/>
      <c r="E96" s="183"/>
      <c r="F96" s="71"/>
      <c r="G96" s="179"/>
    </row>
    <row r="97" spans="2:7" x14ac:dyDescent="0.25">
      <c r="B97" s="528" t="s">
        <v>89</v>
      </c>
      <c r="C97" s="544"/>
      <c r="D97" s="73"/>
      <c r="E97" s="184"/>
      <c r="F97" s="177"/>
      <c r="G97" s="180"/>
    </row>
    <row r="98" spans="2:7" ht="15.75" thickBot="1" x14ac:dyDescent="0.3">
      <c r="B98" s="530" t="s">
        <v>68</v>
      </c>
      <c r="C98" s="531"/>
      <c r="D98" s="74">
        <f>D91+D93</f>
        <v>0</v>
      </c>
      <c r="E98" s="185">
        <f>E91+E93</f>
        <v>0</v>
      </c>
      <c r="F98" s="155">
        <f>F91+F93</f>
        <v>0</v>
      </c>
      <c r="G98" s="181">
        <f>G91+G93</f>
        <v>0</v>
      </c>
    </row>
    <row r="99" spans="2:7" ht="15.75" thickBot="1" x14ac:dyDescent="0.3">
      <c r="B99" s="520" t="s">
        <v>262</v>
      </c>
      <c r="C99" s="521"/>
      <c r="D99" s="411"/>
      <c r="E99" s="411"/>
      <c r="F99" s="521"/>
      <c r="G99" s="522"/>
    </row>
    <row r="100" spans="2:7" x14ac:dyDescent="0.25">
      <c r="B100" s="536" t="s">
        <v>84</v>
      </c>
      <c r="C100" s="545"/>
      <c r="D100" s="66"/>
      <c r="E100" s="182"/>
      <c r="F100" s="67"/>
      <c r="G100" s="178"/>
    </row>
    <row r="101" spans="2:7" x14ac:dyDescent="0.25">
      <c r="B101" s="532" t="s">
        <v>90</v>
      </c>
      <c r="C101" s="396"/>
      <c r="D101" s="72"/>
      <c r="E101" s="183"/>
      <c r="F101" s="71"/>
      <c r="G101" s="179"/>
    </row>
    <row r="102" spans="2:7" x14ac:dyDescent="0.25">
      <c r="B102" s="528" t="s">
        <v>87</v>
      </c>
      <c r="C102" s="544"/>
      <c r="D102" s="73"/>
      <c r="E102" s="184"/>
      <c r="F102" s="177"/>
      <c r="G102" s="180"/>
    </row>
    <row r="103" spans="2:7" x14ac:dyDescent="0.25">
      <c r="B103" s="528" t="s">
        <v>88</v>
      </c>
      <c r="C103" s="544"/>
      <c r="D103" s="73"/>
      <c r="E103" s="184"/>
      <c r="F103" s="177"/>
      <c r="G103" s="180"/>
    </row>
    <row r="104" spans="2:7" x14ac:dyDescent="0.25">
      <c r="B104" s="528" t="s">
        <v>89</v>
      </c>
      <c r="C104" s="544"/>
      <c r="D104" s="73"/>
      <c r="E104" s="184"/>
      <c r="F104" s="177"/>
      <c r="G104" s="180"/>
    </row>
    <row r="105" spans="2:7" ht="15.75" thickBot="1" x14ac:dyDescent="0.3">
      <c r="B105" s="530" t="s">
        <v>69</v>
      </c>
      <c r="C105" s="531"/>
      <c r="D105" s="74">
        <f>D100+D101</f>
        <v>0</v>
      </c>
      <c r="E105" s="185">
        <f>E100+E101</f>
        <v>0</v>
      </c>
      <c r="F105" s="155">
        <f>F100+F101</f>
        <v>0</v>
      </c>
      <c r="G105" s="181">
        <f>G100+G101</f>
        <v>0</v>
      </c>
    </row>
    <row r="106" spans="2:7" ht="15.75" thickBot="1" x14ac:dyDescent="0.3">
      <c r="B106" s="542" t="s">
        <v>76</v>
      </c>
      <c r="C106" s="543"/>
      <c r="D106" s="264">
        <f>D98+D105</f>
        <v>0</v>
      </c>
      <c r="E106" s="265">
        <f>E98+E105</f>
        <v>0</v>
      </c>
      <c r="F106" s="266">
        <f>F98+F105</f>
        <v>0</v>
      </c>
      <c r="G106" s="267">
        <f>G98+G105</f>
        <v>0</v>
      </c>
    </row>
  </sheetData>
  <mergeCells count="111">
    <mergeCell ref="D86:G86"/>
    <mergeCell ref="B28:P28"/>
    <mergeCell ref="D38:I38"/>
    <mergeCell ref="B3:E3"/>
    <mergeCell ref="B21:C21"/>
    <mergeCell ref="B18:C18"/>
    <mergeCell ref="B23:C23"/>
    <mergeCell ref="B27:C27"/>
    <mergeCell ref="B17:C17"/>
    <mergeCell ref="B22:C22"/>
    <mergeCell ref="D17:E17"/>
    <mergeCell ref="D15:P15"/>
    <mergeCell ref="D16:P16"/>
    <mergeCell ref="B25:C25"/>
    <mergeCell ref="B26:C26"/>
    <mergeCell ref="B29:C29"/>
    <mergeCell ref="B32:C32"/>
    <mergeCell ref="B24:C24"/>
    <mergeCell ref="B20:C20"/>
    <mergeCell ref="F17:G17"/>
    <mergeCell ref="B19:P19"/>
    <mergeCell ref="I17:J17"/>
    <mergeCell ref="K47:L47"/>
    <mergeCell ref="K42:L42"/>
    <mergeCell ref="D63:R63"/>
    <mergeCell ref="K44:L44"/>
    <mergeCell ref="K17:O17"/>
    <mergeCell ref="D14:P14"/>
    <mergeCell ref="B42:I42"/>
    <mergeCell ref="K41:P41"/>
    <mergeCell ref="B30:C30"/>
    <mergeCell ref="B35:C35"/>
    <mergeCell ref="D39:I39"/>
    <mergeCell ref="B41:C41"/>
    <mergeCell ref="D40:E40"/>
    <mergeCell ref="F40:G40"/>
    <mergeCell ref="H40:I40"/>
    <mergeCell ref="B33:C33"/>
    <mergeCell ref="B31:C31"/>
    <mergeCell ref="B34:C34"/>
    <mergeCell ref="D37:I37"/>
    <mergeCell ref="M37:P37"/>
    <mergeCell ref="M38:P38"/>
    <mergeCell ref="M39:P39"/>
    <mergeCell ref="K43:L43"/>
    <mergeCell ref="B44:C44"/>
    <mergeCell ref="B91:C91"/>
    <mergeCell ref="B92:C92"/>
    <mergeCell ref="B93:C93"/>
    <mergeCell ref="D88:E88"/>
    <mergeCell ref="F88:G88"/>
    <mergeCell ref="B106:C106"/>
    <mergeCell ref="D87:G87"/>
    <mergeCell ref="B104:C104"/>
    <mergeCell ref="B105:C105"/>
    <mergeCell ref="B99:G99"/>
    <mergeCell ref="B100:C100"/>
    <mergeCell ref="B101:C101"/>
    <mergeCell ref="B102:C102"/>
    <mergeCell ref="B103:C103"/>
    <mergeCell ref="B94:C94"/>
    <mergeCell ref="B95:C95"/>
    <mergeCell ref="B96:C96"/>
    <mergeCell ref="B97:C97"/>
    <mergeCell ref="B98:C98"/>
    <mergeCell ref="B89:C89"/>
    <mergeCell ref="B90:G90"/>
    <mergeCell ref="B45:C45"/>
    <mergeCell ref="B46:C46"/>
    <mergeCell ref="K59:L59"/>
    <mergeCell ref="M59:P59"/>
    <mergeCell ref="B51:I51"/>
    <mergeCell ref="B52:C52"/>
    <mergeCell ref="B53:C53"/>
    <mergeCell ref="B57:C57"/>
    <mergeCell ref="K53:L53"/>
    <mergeCell ref="K56:L56"/>
    <mergeCell ref="K55:L55"/>
    <mergeCell ref="K54:L54"/>
    <mergeCell ref="K57:L57"/>
    <mergeCell ref="K50:P50"/>
    <mergeCell ref="K52:L52"/>
    <mergeCell ref="K46:L46"/>
    <mergeCell ref="K49:L49"/>
    <mergeCell ref="K48:L48"/>
    <mergeCell ref="K45:L45"/>
    <mergeCell ref="K51:L51"/>
    <mergeCell ref="B12:D12"/>
    <mergeCell ref="E12:F12"/>
    <mergeCell ref="B7:I7"/>
    <mergeCell ref="B8:I8"/>
    <mergeCell ref="B9:I9"/>
    <mergeCell ref="B5:S5"/>
    <mergeCell ref="D64:R64"/>
    <mergeCell ref="B83:C83"/>
    <mergeCell ref="D65:H65"/>
    <mergeCell ref="I65:M65"/>
    <mergeCell ref="B66:C66"/>
    <mergeCell ref="B75:C75"/>
    <mergeCell ref="B68:C68"/>
    <mergeCell ref="B69:C69"/>
    <mergeCell ref="B70:C70"/>
    <mergeCell ref="B71:C71"/>
    <mergeCell ref="B77:C77"/>
    <mergeCell ref="B78:C78"/>
    <mergeCell ref="B82:C82"/>
    <mergeCell ref="N65:R65"/>
    <mergeCell ref="B76:R76"/>
    <mergeCell ref="B67:R67"/>
    <mergeCell ref="B50:C50"/>
    <mergeCell ref="B43:C43"/>
  </mergeCells>
  <pageMargins left="0.25" right="0.25" top="0.75" bottom="0.75" header="0.3" footer="0.3"/>
  <pageSetup paperSize="9" scale="36" fitToHeight="0" orientation="landscape" r:id="rId1"/>
  <rowBreaks count="2" manualBreakCount="2">
    <brk id="35" max="19" man="1"/>
    <brk id="6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pageSetUpPr fitToPage="1"/>
  </sheetPr>
  <dimension ref="B2:AB53"/>
  <sheetViews>
    <sheetView showGridLines="0" view="pageBreakPreview" topLeftCell="A16" zoomScale="60" zoomScaleNormal="85" workbookViewId="0">
      <selection activeCell="D24" sqref="D24:I24"/>
    </sheetView>
  </sheetViews>
  <sheetFormatPr baseColWidth="10" defaultRowHeight="15" x14ac:dyDescent="0.25"/>
  <cols>
    <col min="1" max="1" width="3.140625" customWidth="1"/>
    <col min="2" max="2" width="14.85546875" customWidth="1"/>
    <col min="3" max="3" width="19.42578125" customWidth="1"/>
    <col min="4" max="4" width="16.7109375" customWidth="1"/>
    <col min="5" max="5" width="34.140625" customWidth="1"/>
    <col min="6" max="6" width="23.140625" customWidth="1"/>
    <col min="7" max="7" width="20" customWidth="1"/>
    <col min="8" max="8" width="15.7109375" customWidth="1"/>
    <col min="9" max="9" width="16.7109375" customWidth="1"/>
    <col min="10" max="10" width="20.5703125" customWidth="1"/>
    <col min="11" max="11" width="16.7109375" customWidth="1"/>
    <col min="12" max="12" width="28.5703125" customWidth="1"/>
    <col min="13" max="13" width="19.85546875" customWidth="1"/>
    <col min="14" max="14" width="16.7109375" customWidth="1"/>
    <col min="15" max="15" width="19.5703125" customWidth="1"/>
    <col min="16" max="18" width="16.7109375" customWidth="1"/>
    <col min="19" max="19" width="20.5703125" customWidth="1"/>
    <col min="20" max="21" width="16.7109375" customWidth="1"/>
    <col min="22" max="22" width="14.140625" customWidth="1"/>
    <col min="23" max="23" width="21.85546875" customWidth="1"/>
    <col min="24" max="24" width="14.140625" customWidth="1"/>
    <col min="25" max="25" width="15.140625" customWidth="1"/>
    <col min="26" max="28" width="12.7109375" customWidth="1"/>
  </cols>
  <sheetData>
    <row r="2" spans="2:22" s="8" customFormat="1" x14ac:dyDescent="0.25">
      <c r="B2" s="45" t="s">
        <v>14</v>
      </c>
      <c r="C2" s="45"/>
      <c r="D2" s="45"/>
      <c r="E2" s="45"/>
      <c r="F2" s="10"/>
      <c r="G2" s="10"/>
    </row>
    <row r="3" spans="2:22" s="11" customFormat="1" x14ac:dyDescent="0.25">
      <c r="B3" s="455" t="s">
        <v>77</v>
      </c>
      <c r="C3" s="456"/>
      <c r="D3" s="456"/>
      <c r="E3" s="456"/>
    </row>
    <row r="4" spans="2:22" ht="9.9499999999999993" customHeight="1" thickBot="1" x14ac:dyDescent="0.3"/>
    <row r="5" spans="2:22" ht="194.25" customHeight="1" thickBot="1" x14ac:dyDescent="0.3">
      <c r="B5" s="457" t="s">
        <v>506</v>
      </c>
      <c r="C5" s="458"/>
      <c r="D5" s="458"/>
      <c r="E5" s="458"/>
      <c r="F5" s="458"/>
      <c r="G5" s="458"/>
      <c r="H5" s="458"/>
      <c r="I5" s="458"/>
      <c r="J5" s="458"/>
      <c r="K5" s="458"/>
      <c r="L5" s="458"/>
      <c r="M5" s="458"/>
      <c r="N5" s="458"/>
      <c r="O5" s="458"/>
      <c r="P5" s="458"/>
      <c r="Q5" s="458"/>
      <c r="R5" s="458"/>
      <c r="S5" s="459"/>
    </row>
    <row r="6" spans="2:22" ht="15.75" thickBot="1" x14ac:dyDescent="0.3">
      <c r="B6" s="366"/>
      <c r="C6" s="365"/>
      <c r="D6" s="365"/>
      <c r="E6" s="365"/>
      <c r="F6" s="365"/>
      <c r="G6" s="365"/>
      <c r="H6" s="365"/>
      <c r="I6" s="365"/>
      <c r="J6" s="365"/>
      <c r="K6" s="365"/>
      <c r="L6" s="365"/>
      <c r="M6" s="365"/>
      <c r="N6" s="365"/>
      <c r="O6" s="365"/>
      <c r="P6" s="365"/>
      <c r="Q6" s="365"/>
      <c r="R6" s="365"/>
      <c r="S6" s="365"/>
      <c r="T6" s="2"/>
      <c r="U6" s="2"/>
      <c r="V6" s="2"/>
    </row>
    <row r="7" spans="2:22" s="2" customFormat="1" ht="20.100000000000001" customHeight="1" x14ac:dyDescent="0.25">
      <c r="B7" s="494" t="s">
        <v>33</v>
      </c>
      <c r="C7" s="495"/>
      <c r="D7" s="495"/>
      <c r="E7" s="495"/>
      <c r="F7" s="495"/>
      <c r="G7" s="495"/>
      <c r="H7" s="495"/>
      <c r="I7" s="496"/>
      <c r="J7" s="365"/>
      <c r="K7" s="365"/>
      <c r="L7" s="365"/>
      <c r="M7" s="365"/>
      <c r="N7" s="365"/>
      <c r="O7" s="365"/>
      <c r="P7" s="365"/>
      <c r="Q7" s="365"/>
      <c r="R7" s="365"/>
      <c r="S7" s="365"/>
    </row>
    <row r="8" spans="2:22" s="2" customFormat="1" ht="20.100000000000001" customHeight="1" x14ac:dyDescent="0.25">
      <c r="B8" s="497" t="s">
        <v>421</v>
      </c>
      <c r="C8" s="498"/>
      <c r="D8" s="498"/>
      <c r="E8" s="498"/>
      <c r="F8" s="498"/>
      <c r="G8" s="498"/>
      <c r="H8" s="498"/>
      <c r="I8" s="499"/>
      <c r="J8" s="365"/>
      <c r="K8" s="365"/>
      <c r="L8" s="365"/>
      <c r="M8" s="365"/>
      <c r="N8" s="365"/>
      <c r="O8" s="365"/>
      <c r="P8" s="365"/>
      <c r="Q8" s="365"/>
      <c r="R8" s="365"/>
      <c r="S8" s="365"/>
      <c r="T8" s="365"/>
      <c r="U8" s="365"/>
    </row>
    <row r="9" spans="2:22" s="2" customFormat="1" ht="11.25" customHeight="1" thickBot="1" x14ac:dyDescent="0.3">
      <c r="B9" s="500"/>
      <c r="C9" s="501"/>
      <c r="D9" s="501"/>
      <c r="E9" s="501"/>
      <c r="F9" s="501"/>
      <c r="G9" s="501"/>
      <c r="H9" s="501"/>
      <c r="I9" s="502"/>
      <c r="J9" s="365"/>
      <c r="K9" s="365"/>
      <c r="L9" s="365"/>
      <c r="M9" s="365"/>
      <c r="N9" s="365"/>
      <c r="O9" s="365"/>
      <c r="P9" s="365"/>
      <c r="Q9" s="365"/>
      <c r="R9" s="365"/>
      <c r="S9" s="365"/>
      <c r="T9" s="365"/>
      <c r="U9" s="365"/>
    </row>
    <row r="10" spans="2:22" s="2" customFormat="1" ht="19.5" customHeight="1" x14ac:dyDescent="0.25">
      <c r="B10" s="365"/>
      <c r="C10" s="365"/>
      <c r="D10" s="365"/>
      <c r="E10" s="365"/>
      <c r="F10" s="365"/>
      <c r="G10" s="365"/>
      <c r="H10" s="365"/>
      <c r="I10" s="365"/>
      <c r="J10" s="365"/>
      <c r="K10" s="365"/>
      <c r="L10" s="365"/>
      <c r="M10" s="365"/>
      <c r="N10" s="365"/>
      <c r="O10" s="365"/>
      <c r="P10" s="365"/>
      <c r="Q10" s="365"/>
      <c r="R10" s="365"/>
      <c r="S10" s="365"/>
      <c r="T10" s="365"/>
      <c r="U10" s="365"/>
    </row>
    <row r="11" spans="2:22" ht="15.75" thickBot="1" x14ac:dyDescent="0.3"/>
    <row r="12" spans="2:22" ht="15.75" thickBot="1" x14ac:dyDescent="0.3">
      <c r="B12" s="490" t="s">
        <v>75</v>
      </c>
      <c r="C12" s="491"/>
      <c r="D12" s="491"/>
      <c r="E12" s="492"/>
      <c r="F12" s="493"/>
    </row>
    <row r="13" spans="2:22" ht="15.75" thickBot="1" x14ac:dyDescent="0.3"/>
    <row r="14" spans="2:22" ht="15.75" thickBot="1" x14ac:dyDescent="0.3">
      <c r="B14" s="62"/>
      <c r="C14" s="62"/>
      <c r="D14" s="577" t="s">
        <v>295</v>
      </c>
      <c r="E14" s="578"/>
      <c r="F14" s="578"/>
      <c r="G14" s="578"/>
      <c r="H14" s="578"/>
      <c r="I14" s="578"/>
      <c r="J14" s="578"/>
      <c r="K14" s="578"/>
      <c r="L14" s="578"/>
      <c r="M14" s="578"/>
      <c r="N14" s="578"/>
      <c r="O14" s="578"/>
      <c r="P14" s="579"/>
    </row>
    <row r="15" spans="2:22" ht="15.75" thickBot="1" x14ac:dyDescent="0.3">
      <c r="D15" s="561" t="s">
        <v>198</v>
      </c>
      <c r="E15" s="562"/>
      <c r="F15" s="562"/>
      <c r="G15" s="562"/>
      <c r="H15" s="562"/>
      <c r="I15" s="562"/>
      <c r="J15" s="562"/>
      <c r="K15" s="562"/>
      <c r="L15" s="562"/>
      <c r="M15" s="562"/>
      <c r="N15" s="562"/>
      <c r="O15" s="562"/>
      <c r="P15" s="563"/>
    </row>
    <row r="16" spans="2:22" ht="15.75" customHeight="1" thickBot="1" x14ac:dyDescent="0.3">
      <c r="D16" s="553" t="s">
        <v>199</v>
      </c>
      <c r="E16" s="554"/>
      <c r="F16" s="554"/>
      <c r="G16" s="554"/>
      <c r="H16" s="554"/>
      <c r="I16" s="554"/>
      <c r="J16" s="554"/>
      <c r="K16" s="554"/>
      <c r="L16" s="554"/>
      <c r="M16" s="554"/>
      <c r="N16" s="554"/>
      <c r="O16" s="554"/>
      <c r="P16" s="555"/>
    </row>
    <row r="17" spans="2:28" ht="49.5" customHeight="1" thickBot="1" x14ac:dyDescent="0.3">
      <c r="B17" s="566"/>
      <c r="C17" s="567"/>
      <c r="D17" s="553" t="s">
        <v>73</v>
      </c>
      <c r="E17" s="555"/>
      <c r="F17" s="553" t="s">
        <v>67</v>
      </c>
      <c r="G17" s="555"/>
      <c r="H17" s="81" t="s">
        <v>23</v>
      </c>
      <c r="I17" s="553" t="s">
        <v>74</v>
      </c>
      <c r="J17" s="554"/>
      <c r="K17" s="550" t="s">
        <v>255</v>
      </c>
      <c r="L17" s="551"/>
      <c r="M17" s="551"/>
      <c r="N17" s="551"/>
      <c r="O17" s="552"/>
      <c r="P17" s="81" t="s">
        <v>200</v>
      </c>
    </row>
    <row r="18" spans="2:28" s="13" customFormat="1" ht="93.75" customHeight="1" thickBot="1" x14ac:dyDescent="0.3">
      <c r="B18" s="564" t="s">
        <v>202</v>
      </c>
      <c r="C18" s="565"/>
      <c r="D18" s="192" t="s">
        <v>201</v>
      </c>
      <c r="E18" s="193" t="s">
        <v>247</v>
      </c>
      <c r="F18" s="145" t="s">
        <v>203</v>
      </c>
      <c r="G18" s="146" t="s">
        <v>208</v>
      </c>
      <c r="H18" s="144" t="s">
        <v>203</v>
      </c>
      <c r="I18" s="145" t="s">
        <v>204</v>
      </c>
      <c r="J18" s="224" t="s">
        <v>205</v>
      </c>
      <c r="K18" s="251" t="s">
        <v>256</v>
      </c>
      <c r="L18" s="224" t="s">
        <v>257</v>
      </c>
      <c r="M18" s="224" t="s">
        <v>258</v>
      </c>
      <c r="N18" s="224" t="s">
        <v>259</v>
      </c>
      <c r="O18" s="225" t="s">
        <v>260</v>
      </c>
      <c r="P18" s="144" t="s">
        <v>203</v>
      </c>
      <c r="Q18"/>
      <c r="Z18"/>
      <c r="AA18"/>
      <c r="AB18"/>
    </row>
    <row r="19" spans="2:28" s="13" customFormat="1" ht="18" customHeight="1" thickBot="1" x14ac:dyDescent="0.3">
      <c r="B19" s="520" t="s">
        <v>264</v>
      </c>
      <c r="C19" s="521"/>
      <c r="D19" s="521"/>
      <c r="E19" s="521"/>
      <c r="F19" s="521"/>
      <c r="G19" s="521"/>
      <c r="H19" s="521"/>
      <c r="I19" s="521"/>
      <c r="J19" s="521"/>
      <c r="K19" s="521"/>
      <c r="L19" s="521"/>
      <c r="M19" s="521"/>
      <c r="N19" s="521"/>
      <c r="O19" s="521"/>
      <c r="P19" s="522"/>
      <c r="Q19"/>
      <c r="Z19"/>
      <c r="AA19"/>
      <c r="AB19"/>
    </row>
    <row r="20" spans="2:28" s="13" customFormat="1" ht="20.100000000000001" customHeight="1" x14ac:dyDescent="0.25">
      <c r="B20" s="568" t="s">
        <v>72</v>
      </c>
      <c r="C20" s="597"/>
      <c r="D20" s="138"/>
      <c r="E20" s="139"/>
      <c r="F20" s="138"/>
      <c r="G20" s="139"/>
      <c r="H20" s="78"/>
      <c r="I20" s="138"/>
      <c r="J20" s="252"/>
      <c r="K20" s="138"/>
      <c r="L20" s="220"/>
      <c r="M20" s="220"/>
      <c r="N20" s="82"/>
      <c r="O20" s="139"/>
      <c r="P20" s="78"/>
      <c r="Q20"/>
      <c r="Z20"/>
      <c r="AA20"/>
      <c r="AB20"/>
    </row>
    <row r="21" spans="2:28" s="13" customFormat="1" ht="20.100000000000001" customHeight="1" thickBot="1" x14ac:dyDescent="0.3">
      <c r="B21" s="570" t="s">
        <v>43</v>
      </c>
      <c r="C21" s="591"/>
      <c r="D21" s="142"/>
      <c r="E21" s="143"/>
      <c r="F21" s="142"/>
      <c r="G21" s="143"/>
      <c r="H21" s="156"/>
      <c r="I21" s="142"/>
      <c r="J21" s="254"/>
      <c r="K21" s="142"/>
      <c r="L21" s="222"/>
      <c r="M21" s="222"/>
      <c r="N21" s="127"/>
      <c r="O21" s="143"/>
      <c r="P21" s="156"/>
      <c r="Q21"/>
      <c r="Z21"/>
      <c r="AA21"/>
      <c r="AB21"/>
    </row>
    <row r="22" spans="2:28" s="13" customFormat="1" ht="20.100000000000001" customHeight="1" thickBot="1" x14ac:dyDescent="0.3">
      <c r="B22" s="572" t="s">
        <v>22</v>
      </c>
      <c r="C22" s="590"/>
      <c r="D22" s="147">
        <f>SUM(D20:D21)</f>
        <v>0</v>
      </c>
      <c r="E22" s="148">
        <f>SUM(E20:E21)</f>
        <v>0</v>
      </c>
      <c r="F22" s="147">
        <f>SUM(F20:F21)</f>
        <v>0</v>
      </c>
      <c r="G22" s="148">
        <f>SUM(G20:G21)</f>
        <v>0</v>
      </c>
      <c r="H22" s="157">
        <f t="shared" ref="H22:P22" si="0">SUM(H20:H21)</f>
        <v>0</v>
      </c>
      <c r="I22" s="147">
        <f t="shared" si="0"/>
        <v>0</v>
      </c>
      <c r="J22" s="268">
        <f t="shared" si="0"/>
        <v>0</v>
      </c>
      <c r="K22" s="147">
        <f t="shared" si="0"/>
        <v>0</v>
      </c>
      <c r="L22" s="223">
        <f t="shared" si="0"/>
        <v>0</v>
      </c>
      <c r="M22" s="223">
        <f t="shared" si="0"/>
        <v>0</v>
      </c>
      <c r="N22" s="223">
        <f t="shared" si="0"/>
        <v>0</v>
      </c>
      <c r="O22" s="218">
        <f t="shared" si="0"/>
        <v>0</v>
      </c>
      <c r="P22" s="157">
        <f t="shared" si="0"/>
        <v>0</v>
      </c>
      <c r="Q22"/>
      <c r="Z22"/>
      <c r="AA22"/>
      <c r="AB22"/>
    </row>
    <row r="23" spans="2:28" ht="21" customHeight="1" thickBot="1" x14ac:dyDescent="0.3">
      <c r="B23" s="65"/>
      <c r="C23" s="65"/>
      <c r="D23" s="14"/>
      <c r="E23" s="14"/>
      <c r="F23" s="14"/>
      <c r="G23" s="14"/>
      <c r="H23" s="14"/>
      <c r="I23" s="14"/>
      <c r="J23" s="14"/>
      <c r="K23" s="14"/>
      <c r="L23" s="14"/>
      <c r="M23" s="14"/>
      <c r="N23" s="14"/>
      <c r="O23" s="14"/>
      <c r="P23" s="14"/>
      <c r="R23" s="65"/>
      <c r="S23" s="65"/>
      <c r="T23" s="14"/>
      <c r="U23" s="14"/>
      <c r="V23" s="14"/>
      <c r="W23" s="14"/>
      <c r="X23" s="14"/>
      <c r="Y23" s="14"/>
    </row>
    <row r="24" spans="2:28" ht="21" customHeight="1" thickBot="1" x14ac:dyDescent="0.3">
      <c r="B24" s="65"/>
      <c r="C24" s="65"/>
      <c r="D24" s="577" t="s">
        <v>296</v>
      </c>
      <c r="E24" s="578"/>
      <c r="F24" s="578"/>
      <c r="G24" s="578"/>
      <c r="H24" s="578"/>
      <c r="I24" s="579"/>
      <c r="J24" s="14"/>
      <c r="K24" s="14"/>
      <c r="L24" s="14"/>
      <c r="M24" s="577" t="s">
        <v>297</v>
      </c>
      <c r="N24" s="578"/>
      <c r="O24" s="578"/>
      <c r="P24" s="579"/>
      <c r="R24" s="65"/>
      <c r="S24" s="65"/>
      <c r="T24" s="14"/>
      <c r="U24" s="14"/>
      <c r="V24" s="14"/>
      <c r="W24" s="14"/>
      <c r="X24" s="14"/>
      <c r="Y24" s="14"/>
    </row>
    <row r="25" spans="2:28" ht="21" customHeight="1" thickBot="1" x14ac:dyDescent="0.3">
      <c r="D25" s="598" t="s">
        <v>521</v>
      </c>
      <c r="E25" s="599"/>
      <c r="F25" s="599"/>
      <c r="G25" s="599"/>
      <c r="H25" s="599"/>
      <c r="I25" s="600"/>
      <c r="J25" s="14"/>
      <c r="M25" s="561" t="s">
        <v>210</v>
      </c>
      <c r="N25" s="562"/>
      <c r="O25" s="562"/>
      <c r="P25" s="563"/>
      <c r="R25" s="65"/>
      <c r="S25" s="65"/>
      <c r="T25" s="14"/>
      <c r="U25" s="14"/>
      <c r="V25" s="14"/>
      <c r="W25" s="14"/>
      <c r="X25" s="14"/>
      <c r="Y25" s="14"/>
    </row>
    <row r="26" spans="2:28" ht="38.25" customHeight="1" thickBot="1" x14ac:dyDescent="0.3">
      <c r="D26" s="553" t="s">
        <v>237</v>
      </c>
      <c r="E26" s="554"/>
      <c r="F26" s="554"/>
      <c r="G26" s="554"/>
      <c r="H26" s="554"/>
      <c r="I26" s="555"/>
      <c r="J26" s="14"/>
      <c r="M26" s="553" t="s">
        <v>211</v>
      </c>
      <c r="N26" s="554"/>
      <c r="O26" s="554"/>
      <c r="P26" s="555"/>
      <c r="R26" s="65"/>
      <c r="S26" s="65"/>
      <c r="T26" s="14"/>
      <c r="U26" s="14"/>
      <c r="V26" s="14"/>
      <c r="W26" s="14"/>
      <c r="X26" s="14"/>
      <c r="Y26" s="14"/>
    </row>
    <row r="27" spans="2:28" ht="85.5" customHeight="1" thickBot="1" x14ac:dyDescent="0.3">
      <c r="B27" s="566"/>
      <c r="C27" s="567"/>
      <c r="D27" s="592" t="s">
        <v>519</v>
      </c>
      <c r="E27" s="593"/>
      <c r="F27" s="592" t="s">
        <v>520</v>
      </c>
      <c r="G27" s="593"/>
      <c r="H27" s="592" t="s">
        <v>209</v>
      </c>
      <c r="I27" s="594"/>
      <c r="J27" s="14"/>
      <c r="K27" s="12"/>
      <c r="M27" s="194" t="s">
        <v>219</v>
      </c>
      <c r="N27" s="195" t="s">
        <v>220</v>
      </c>
      <c r="O27" s="196" t="s">
        <v>221</v>
      </c>
      <c r="P27" s="197" t="s">
        <v>222</v>
      </c>
      <c r="R27" s="65"/>
      <c r="S27" s="65"/>
      <c r="T27" s="14"/>
      <c r="U27" s="14"/>
      <c r="V27" s="14"/>
      <c r="W27" s="14"/>
      <c r="X27" s="14"/>
      <c r="Y27" s="14"/>
    </row>
    <row r="28" spans="2:28" ht="21" customHeight="1" thickBot="1" x14ac:dyDescent="0.3">
      <c r="B28" s="595"/>
      <c r="C28" s="596"/>
      <c r="D28" s="161" t="s">
        <v>71</v>
      </c>
      <c r="E28" s="162" t="s">
        <v>70</v>
      </c>
      <c r="F28" s="161" t="s">
        <v>71</v>
      </c>
      <c r="G28" s="162" t="s">
        <v>70</v>
      </c>
      <c r="H28" s="163" t="s">
        <v>203</v>
      </c>
      <c r="I28" s="162" t="s">
        <v>136</v>
      </c>
      <c r="J28" s="14"/>
      <c r="K28" s="574" t="s">
        <v>264</v>
      </c>
      <c r="L28" s="575"/>
      <c r="M28" s="575"/>
      <c r="N28" s="575"/>
      <c r="O28" s="575"/>
      <c r="P28" s="576"/>
      <c r="R28" s="65"/>
      <c r="S28" s="65"/>
      <c r="T28" s="14"/>
      <c r="U28" s="14"/>
      <c r="V28" s="14"/>
      <c r="W28" s="14"/>
      <c r="X28" s="14"/>
      <c r="Y28" s="14"/>
    </row>
    <row r="29" spans="2:28" ht="21" customHeight="1" thickBot="1" x14ac:dyDescent="0.3">
      <c r="B29" s="520" t="s">
        <v>264</v>
      </c>
      <c r="C29" s="521"/>
      <c r="D29" s="521"/>
      <c r="E29" s="521"/>
      <c r="F29" s="521"/>
      <c r="G29" s="521"/>
      <c r="H29" s="521"/>
      <c r="I29" s="522"/>
      <c r="J29" s="14"/>
      <c r="K29" s="568" t="s">
        <v>72</v>
      </c>
      <c r="L29" s="569"/>
      <c r="M29" s="78"/>
      <c r="N29" s="78"/>
      <c r="O29" s="78"/>
      <c r="P29" s="78"/>
      <c r="R29" s="65"/>
      <c r="S29" s="65"/>
      <c r="T29" s="14"/>
      <c r="U29" s="14"/>
      <c r="V29" s="14"/>
      <c r="W29" s="14"/>
      <c r="X29" s="14"/>
      <c r="Y29" s="14"/>
    </row>
    <row r="30" spans="2:28" ht="21" customHeight="1" x14ac:dyDescent="0.25">
      <c r="B30" s="568" t="s">
        <v>72</v>
      </c>
      <c r="C30" s="597"/>
      <c r="D30" s="138"/>
      <c r="E30" s="139"/>
      <c r="F30" s="138"/>
      <c r="G30" s="139"/>
      <c r="H30" s="138"/>
      <c r="I30" s="139"/>
      <c r="J30" s="14"/>
      <c r="K30" s="570" t="s">
        <v>43</v>
      </c>
      <c r="L30" s="571"/>
      <c r="M30" s="79"/>
      <c r="N30" s="79"/>
      <c r="O30" s="79"/>
      <c r="P30" s="79"/>
      <c r="R30" s="65"/>
      <c r="S30" s="65"/>
      <c r="T30" s="14"/>
      <c r="U30" s="14"/>
      <c r="V30" s="14"/>
      <c r="W30" s="14"/>
      <c r="X30" s="14"/>
      <c r="Y30" s="14"/>
    </row>
    <row r="31" spans="2:28" ht="21" customHeight="1" thickBot="1" x14ac:dyDescent="0.3">
      <c r="B31" s="570" t="s">
        <v>43</v>
      </c>
      <c r="C31" s="591"/>
      <c r="D31" s="142"/>
      <c r="E31" s="143"/>
      <c r="F31" s="142"/>
      <c r="G31" s="143"/>
      <c r="H31" s="142"/>
      <c r="I31" s="143"/>
      <c r="J31" s="14"/>
      <c r="K31" s="572" t="s">
        <v>266</v>
      </c>
      <c r="L31" s="573"/>
      <c r="M31" s="80">
        <f>SUM(M29:M30)</f>
        <v>0</v>
      </c>
      <c r="N31" s="80">
        <f>SUM(N29:N30)</f>
        <v>0</v>
      </c>
      <c r="O31" s="80">
        <f>SUM(O29:O30)</f>
        <v>0</v>
      </c>
      <c r="P31" s="80">
        <f>SUM(P29:P30)</f>
        <v>0</v>
      </c>
      <c r="R31" s="65"/>
      <c r="S31" s="65"/>
      <c r="T31" s="14"/>
      <c r="U31" s="14"/>
      <c r="V31" s="14"/>
      <c r="W31" s="14"/>
      <c r="X31" s="14"/>
      <c r="Y31" s="14"/>
    </row>
    <row r="32" spans="2:28" ht="21" customHeight="1" thickBot="1" x14ac:dyDescent="0.3">
      <c r="B32" s="572" t="s">
        <v>265</v>
      </c>
      <c r="C32" s="590"/>
      <c r="D32" s="147">
        <f>SUM(D30:D31)</f>
        <v>0</v>
      </c>
      <c r="E32" s="148">
        <f>SUM(E30:E31)</f>
        <v>0</v>
      </c>
      <c r="F32" s="147">
        <f>SUM(F30:F31)</f>
        <v>0</v>
      </c>
      <c r="G32" s="148">
        <f>SUM(G30:G31)</f>
        <v>0</v>
      </c>
      <c r="H32" s="147">
        <f t="shared" ref="H32" si="1">SUM(H30:H31)</f>
        <v>0</v>
      </c>
      <c r="I32" s="148">
        <f t="shared" ref="I32" si="2">SUM(I30:I31)</f>
        <v>0</v>
      </c>
      <c r="J32" s="14"/>
      <c r="K32" s="14"/>
      <c r="L32" s="14"/>
      <c r="M32" s="14"/>
      <c r="N32" s="14"/>
      <c r="O32" s="14"/>
      <c r="P32" s="14"/>
      <c r="R32" s="65"/>
      <c r="S32" s="65"/>
      <c r="T32" s="14"/>
      <c r="U32" s="14"/>
      <c r="V32" s="14"/>
      <c r="W32" s="14"/>
      <c r="X32" s="14"/>
      <c r="Y32" s="14"/>
    </row>
    <row r="33" spans="2:25" ht="30.75" customHeight="1" thickBot="1" x14ac:dyDescent="0.3">
      <c r="B33" s="65"/>
      <c r="C33" s="65"/>
      <c r="D33" s="14"/>
      <c r="E33" s="14"/>
      <c r="F33" s="14"/>
      <c r="G33" s="14"/>
      <c r="H33" s="14"/>
      <c r="I33" s="14"/>
      <c r="J33" s="14"/>
      <c r="K33" s="523" t="s">
        <v>213</v>
      </c>
      <c r="L33" s="524"/>
      <c r="M33" s="525"/>
      <c r="N33" s="526"/>
      <c r="O33" s="526"/>
      <c r="P33" s="527"/>
      <c r="R33" s="65"/>
      <c r="S33" s="65"/>
      <c r="T33" s="14"/>
      <c r="U33" s="14"/>
      <c r="V33" s="14"/>
      <c r="W33" s="14"/>
      <c r="X33" s="14"/>
      <c r="Y33" s="14"/>
    </row>
    <row r="34" spans="2:25" ht="30.75" customHeight="1" x14ac:dyDescent="0.25">
      <c r="B34" s="65"/>
      <c r="C34" s="65"/>
      <c r="D34" s="14"/>
      <c r="E34" s="14"/>
      <c r="F34" s="14"/>
      <c r="G34" s="14"/>
      <c r="H34" s="14"/>
      <c r="I34" s="14"/>
      <c r="J34" s="14"/>
      <c r="K34" s="14"/>
      <c r="L34" s="14"/>
      <c r="M34" s="14"/>
      <c r="N34" s="14"/>
      <c r="O34" s="14"/>
      <c r="P34" s="14"/>
      <c r="R34" s="65"/>
      <c r="S34" s="65"/>
      <c r="T34" s="14"/>
      <c r="U34" s="14"/>
      <c r="V34" s="14"/>
      <c r="W34" s="14"/>
      <c r="X34" s="14"/>
      <c r="Y34" s="14"/>
    </row>
    <row r="35" spans="2:25" ht="30.75" customHeight="1" thickBot="1" x14ac:dyDescent="0.3">
      <c r="B35" s="65"/>
      <c r="C35" s="65"/>
      <c r="D35" s="14"/>
      <c r="E35" s="14"/>
      <c r="F35" s="14"/>
      <c r="G35" s="14"/>
      <c r="H35" s="14"/>
      <c r="I35" s="14"/>
      <c r="J35" s="14"/>
      <c r="K35" s="14"/>
      <c r="L35" s="14"/>
      <c r="M35" s="14"/>
      <c r="N35" s="14"/>
      <c r="O35" s="14"/>
      <c r="P35" s="14"/>
      <c r="R35" s="65"/>
      <c r="S35" s="65"/>
      <c r="T35" s="14"/>
      <c r="U35" s="14"/>
      <c r="V35" s="14"/>
      <c r="W35" s="14"/>
      <c r="X35" s="14"/>
      <c r="Y35" s="14"/>
    </row>
    <row r="36" spans="2:25" ht="21" customHeight="1" thickBot="1" x14ac:dyDescent="0.3">
      <c r="B36" s="65"/>
      <c r="C36" s="65"/>
      <c r="D36" s="14"/>
      <c r="E36" s="577" t="s">
        <v>298</v>
      </c>
      <c r="F36" s="578"/>
      <c r="G36" s="578"/>
      <c r="H36" s="578"/>
      <c r="I36" s="578"/>
      <c r="J36" s="578"/>
      <c r="K36" s="578"/>
      <c r="L36" s="578"/>
      <c r="M36" s="578"/>
      <c r="N36" s="578"/>
      <c r="O36" s="578"/>
      <c r="P36" s="578"/>
      <c r="Q36" s="578"/>
      <c r="R36" s="578"/>
      <c r="S36" s="579"/>
      <c r="T36" s="14"/>
      <c r="U36" s="14"/>
      <c r="V36" s="14"/>
      <c r="W36" s="14"/>
      <c r="X36" s="14"/>
      <c r="Y36" s="14"/>
    </row>
    <row r="37" spans="2:25" ht="21" customHeight="1" thickBot="1" x14ac:dyDescent="0.3">
      <c r="E37" s="503" t="s">
        <v>210</v>
      </c>
      <c r="F37" s="504"/>
      <c r="G37" s="504"/>
      <c r="H37" s="504"/>
      <c r="I37" s="504"/>
      <c r="J37" s="504"/>
      <c r="K37" s="504"/>
      <c r="L37" s="504"/>
      <c r="M37" s="504"/>
      <c r="N37" s="504"/>
      <c r="O37" s="504"/>
      <c r="P37" s="504"/>
      <c r="Q37" s="504"/>
      <c r="R37" s="504"/>
      <c r="S37" s="505"/>
      <c r="T37" s="14"/>
      <c r="U37" s="14"/>
      <c r="V37" s="14"/>
      <c r="W37" s="14"/>
      <c r="X37" s="14"/>
      <c r="Y37" s="14"/>
    </row>
    <row r="38" spans="2:25" ht="21" customHeight="1" thickBot="1" x14ac:dyDescent="0.3">
      <c r="E38" s="506" t="s">
        <v>212</v>
      </c>
      <c r="F38" s="507"/>
      <c r="G38" s="507"/>
      <c r="H38" s="507"/>
      <c r="I38" s="508"/>
      <c r="J38" s="509" t="s">
        <v>319</v>
      </c>
      <c r="K38" s="510"/>
      <c r="L38" s="510"/>
      <c r="M38" s="510"/>
      <c r="N38" s="511"/>
      <c r="O38" s="509" t="s">
        <v>320</v>
      </c>
      <c r="P38" s="510"/>
      <c r="Q38" s="510"/>
      <c r="R38" s="510"/>
      <c r="S38" s="511"/>
      <c r="T38" s="14"/>
      <c r="U38" s="14"/>
      <c r="V38" s="14"/>
      <c r="W38" s="14"/>
      <c r="X38" s="14"/>
      <c r="Y38" s="14"/>
    </row>
    <row r="39" spans="2:25" ht="73.5" customHeight="1" thickBot="1" x14ac:dyDescent="0.3">
      <c r="B39" s="512" t="s">
        <v>236</v>
      </c>
      <c r="C39" s="583"/>
      <c r="D39" s="513"/>
      <c r="E39" s="167" t="s">
        <v>216</v>
      </c>
      <c r="F39" s="166" t="s">
        <v>214</v>
      </c>
      <c r="G39" s="166" t="s">
        <v>215</v>
      </c>
      <c r="H39" s="168" t="s">
        <v>217</v>
      </c>
      <c r="I39" s="169" t="s">
        <v>218</v>
      </c>
      <c r="J39" s="167" t="s">
        <v>216</v>
      </c>
      <c r="K39" s="166" t="s">
        <v>214</v>
      </c>
      <c r="L39" s="166" t="s">
        <v>215</v>
      </c>
      <c r="M39" s="168" t="s">
        <v>217</v>
      </c>
      <c r="N39" s="169" t="s">
        <v>218</v>
      </c>
      <c r="O39" s="167" t="s">
        <v>216</v>
      </c>
      <c r="P39" s="166" t="s">
        <v>214</v>
      </c>
      <c r="Q39" s="166" t="s">
        <v>215</v>
      </c>
      <c r="R39" s="168" t="s">
        <v>217</v>
      </c>
      <c r="S39" s="168" t="s">
        <v>218</v>
      </c>
      <c r="T39" s="14"/>
      <c r="U39" s="14"/>
      <c r="V39" s="14"/>
      <c r="W39" s="14"/>
      <c r="X39" s="14"/>
      <c r="Y39" s="14"/>
    </row>
    <row r="40" spans="2:25" ht="21" customHeight="1" thickBot="1" x14ac:dyDescent="0.3">
      <c r="B40" s="520" t="s">
        <v>264</v>
      </c>
      <c r="C40" s="521"/>
      <c r="D40" s="521"/>
      <c r="E40" s="521"/>
      <c r="F40" s="521"/>
      <c r="G40" s="521"/>
      <c r="H40" s="521"/>
      <c r="I40" s="521"/>
      <c r="J40" s="521"/>
      <c r="K40" s="521"/>
      <c r="L40" s="521"/>
      <c r="M40" s="521"/>
      <c r="N40" s="521"/>
      <c r="O40" s="521"/>
      <c r="P40" s="521"/>
      <c r="Q40" s="521"/>
      <c r="R40" s="521"/>
      <c r="S40" s="522"/>
      <c r="T40" s="14"/>
      <c r="U40" s="14"/>
      <c r="V40" s="14"/>
      <c r="W40" s="14"/>
      <c r="X40" s="14"/>
      <c r="Y40" s="14"/>
    </row>
    <row r="41" spans="2:25" ht="21" customHeight="1" x14ac:dyDescent="0.25">
      <c r="B41" s="584" t="s">
        <v>72</v>
      </c>
      <c r="C41" s="585"/>
      <c r="D41" s="586"/>
      <c r="E41" s="198"/>
      <c r="F41" s="199"/>
      <c r="G41" s="198"/>
      <c r="H41" s="199"/>
      <c r="I41" s="170"/>
      <c r="J41" s="337"/>
      <c r="K41" s="199"/>
      <c r="L41" s="198"/>
      <c r="M41" s="198"/>
      <c r="N41" s="170"/>
      <c r="O41" s="337"/>
      <c r="P41" s="199"/>
      <c r="Q41" s="198"/>
      <c r="R41" s="198"/>
      <c r="S41" s="198"/>
      <c r="T41" s="14"/>
      <c r="U41" s="14"/>
      <c r="V41" s="14"/>
      <c r="W41" s="14"/>
      <c r="X41" s="14"/>
      <c r="Y41" s="14"/>
    </row>
    <row r="42" spans="2:25" ht="21" customHeight="1" thickBot="1" x14ac:dyDescent="0.3">
      <c r="B42" s="587" t="s">
        <v>43</v>
      </c>
      <c r="C42" s="588"/>
      <c r="D42" s="589"/>
      <c r="E42" s="156"/>
      <c r="F42" s="128"/>
      <c r="G42" s="156"/>
      <c r="H42" s="128"/>
      <c r="I42" s="338"/>
      <c r="J42" s="339"/>
      <c r="K42" s="128"/>
      <c r="L42" s="156"/>
      <c r="M42" s="156"/>
      <c r="N42" s="338"/>
      <c r="O42" s="339"/>
      <c r="P42" s="128"/>
      <c r="Q42" s="156"/>
      <c r="R42" s="156"/>
      <c r="S42" s="156"/>
      <c r="T42" s="14"/>
      <c r="U42" s="14"/>
      <c r="V42" s="14"/>
      <c r="W42" s="14"/>
      <c r="X42" s="14"/>
      <c r="Y42" s="14"/>
    </row>
    <row r="43" spans="2:25" ht="21" customHeight="1" thickBot="1" x14ac:dyDescent="0.3">
      <c r="B43" s="580" t="s">
        <v>266</v>
      </c>
      <c r="C43" s="581"/>
      <c r="D43" s="582"/>
      <c r="E43" s="157">
        <f>SUM(E41:E42)</f>
        <v>0</v>
      </c>
      <c r="F43" s="218">
        <f>SUM(F41:F42)</f>
        <v>0</v>
      </c>
      <c r="G43" s="157">
        <f>SUM(G41:G42)</f>
        <v>0</v>
      </c>
      <c r="H43" s="218">
        <f>SUM(H41:H42)</f>
        <v>0</v>
      </c>
      <c r="I43" s="340">
        <f t="shared" ref="I43" si="3">SUM(I41:I42)</f>
        <v>0</v>
      </c>
      <c r="J43" s="341">
        <f t="shared" ref="J43" si="4">SUM(J41:J42)</f>
        <v>0</v>
      </c>
      <c r="K43" s="218">
        <f t="shared" ref="K43" si="5">SUM(K41:K42)</f>
        <v>0</v>
      </c>
      <c r="L43" s="157">
        <f t="shared" ref="L43" si="6">SUM(L41:L42)</f>
        <v>0</v>
      </c>
      <c r="M43" s="157">
        <f t="shared" ref="M43" si="7">SUM(M41:M42)</f>
        <v>0</v>
      </c>
      <c r="N43" s="340">
        <f t="shared" ref="N43:R43" si="8">SUM(N41:N42)</f>
        <v>0</v>
      </c>
      <c r="O43" s="341">
        <f t="shared" si="8"/>
        <v>0</v>
      </c>
      <c r="P43" s="218">
        <f t="shared" si="8"/>
        <v>0</v>
      </c>
      <c r="Q43" s="157">
        <f t="shared" si="8"/>
        <v>0</v>
      </c>
      <c r="R43" s="157">
        <f t="shared" si="8"/>
        <v>0</v>
      </c>
      <c r="S43" s="157">
        <f t="shared" ref="S43" si="9">SUM(S41:S42)</f>
        <v>0</v>
      </c>
      <c r="T43" s="14"/>
      <c r="U43" s="14"/>
      <c r="V43" s="14"/>
      <c r="W43" s="14"/>
      <c r="X43" s="14"/>
      <c r="Y43" s="14"/>
    </row>
    <row r="44" spans="2:25" ht="21" customHeight="1" thickBot="1" x14ac:dyDescent="0.3">
      <c r="B44" s="65"/>
      <c r="C44" s="65"/>
      <c r="D44" s="65"/>
      <c r="E44" s="312"/>
      <c r="F44" s="312"/>
      <c r="G44" s="312"/>
      <c r="H44" s="312"/>
      <c r="I44" s="312"/>
      <c r="J44" s="312"/>
      <c r="K44" s="312"/>
      <c r="L44" s="312"/>
      <c r="M44" s="312"/>
      <c r="N44" s="312"/>
      <c r="S44" s="65"/>
      <c r="T44" s="14"/>
      <c r="U44" s="14"/>
      <c r="V44" s="14"/>
      <c r="W44" s="14"/>
      <c r="X44" s="14"/>
      <c r="Y44" s="14"/>
    </row>
    <row r="45" spans="2:25" ht="21" customHeight="1" thickBot="1" x14ac:dyDescent="0.3">
      <c r="B45" s="65"/>
      <c r="C45" s="65"/>
      <c r="D45" s="577" t="s">
        <v>299</v>
      </c>
      <c r="E45" s="578"/>
      <c r="F45" s="578"/>
      <c r="G45" s="579"/>
      <c r="H45" s="14"/>
      <c r="I45" s="14"/>
      <c r="J45" s="14"/>
      <c r="K45" s="14"/>
      <c r="L45" s="14"/>
      <c r="N45" s="65"/>
      <c r="S45" s="65"/>
      <c r="T45" s="14"/>
      <c r="U45" s="14"/>
      <c r="V45" s="14"/>
      <c r="W45" s="14"/>
      <c r="X45" s="14"/>
      <c r="Y45" s="14"/>
    </row>
    <row r="46" spans="2:25" ht="45.75" customHeight="1" thickBot="1" x14ac:dyDescent="0.3">
      <c r="D46" s="503" t="s">
        <v>241</v>
      </c>
      <c r="E46" s="504"/>
      <c r="F46" s="504"/>
      <c r="G46" s="505"/>
    </row>
    <row r="47" spans="2:25" ht="15" customHeight="1" thickBot="1" x14ac:dyDescent="0.3">
      <c r="B47" s="65"/>
      <c r="C47" s="65"/>
      <c r="D47" s="506" t="s">
        <v>239</v>
      </c>
      <c r="E47" s="508"/>
      <c r="F47" s="507" t="s">
        <v>240</v>
      </c>
      <c r="G47" s="541"/>
    </row>
    <row r="48" spans="2:25" ht="36" customHeight="1" thickBot="1" x14ac:dyDescent="0.3">
      <c r="B48" s="410" t="s">
        <v>92</v>
      </c>
      <c r="C48" s="410"/>
      <c r="D48" s="137" t="s">
        <v>71</v>
      </c>
      <c r="E48" s="176" t="s">
        <v>70</v>
      </c>
      <c r="F48" s="175" t="s">
        <v>71</v>
      </c>
      <c r="G48" s="186" t="s">
        <v>70</v>
      </c>
    </row>
    <row r="49" spans="2:7" ht="30" customHeight="1" thickBot="1" x14ac:dyDescent="0.3">
      <c r="B49" s="574" t="s">
        <v>264</v>
      </c>
      <c r="C49" s="575"/>
      <c r="D49" s="575"/>
      <c r="E49" s="575"/>
      <c r="F49" s="575"/>
      <c r="G49" s="576"/>
    </row>
    <row r="50" spans="2:7" x14ac:dyDescent="0.25">
      <c r="B50" s="568" t="s">
        <v>72</v>
      </c>
      <c r="C50" s="569"/>
      <c r="D50" s="78"/>
      <c r="E50" s="170"/>
      <c r="F50" s="337"/>
      <c r="G50" s="78"/>
    </row>
    <row r="51" spans="2:7" ht="15.75" customHeight="1" x14ac:dyDescent="0.25">
      <c r="B51" s="570" t="s">
        <v>43</v>
      </c>
      <c r="C51" s="571"/>
      <c r="D51" s="79"/>
      <c r="E51" s="171"/>
      <c r="F51" s="342"/>
      <c r="G51" s="79"/>
    </row>
    <row r="52" spans="2:7" ht="15.75" customHeight="1" thickBot="1" x14ac:dyDescent="0.3">
      <c r="B52" s="572" t="s">
        <v>265</v>
      </c>
      <c r="C52" s="573"/>
      <c r="D52" s="80">
        <f>SUM(D50:D51)</f>
        <v>0</v>
      </c>
      <c r="E52" s="172">
        <f>SUM(E50:E51)</f>
        <v>0</v>
      </c>
      <c r="F52" s="343">
        <f>SUM(F50:F51)</f>
        <v>0</v>
      </c>
      <c r="G52" s="80">
        <f>SUM(G50:G51)</f>
        <v>0</v>
      </c>
    </row>
    <row r="53" spans="2:7" x14ac:dyDescent="0.25">
      <c r="B53" s="269"/>
    </row>
  </sheetData>
  <mergeCells count="60">
    <mergeCell ref="B20:C20"/>
    <mergeCell ref="B21:C21"/>
    <mergeCell ref="B19:P19"/>
    <mergeCell ref="B22:C22"/>
    <mergeCell ref="B17:C17"/>
    <mergeCell ref="B18:C18"/>
    <mergeCell ref="D24:I24"/>
    <mergeCell ref="D16:P16"/>
    <mergeCell ref="D17:E17"/>
    <mergeCell ref="F17:G17"/>
    <mergeCell ref="I17:J17"/>
    <mergeCell ref="K17:O17"/>
    <mergeCell ref="M24:P24"/>
    <mergeCell ref="K33:L33"/>
    <mergeCell ref="M25:P25"/>
    <mergeCell ref="M26:P26"/>
    <mergeCell ref="B29:I29"/>
    <mergeCell ref="D26:I26"/>
    <mergeCell ref="B27:C27"/>
    <mergeCell ref="D27:E27"/>
    <mergeCell ref="F27:G27"/>
    <mergeCell ref="H27:I27"/>
    <mergeCell ref="B28:C28"/>
    <mergeCell ref="B30:C30"/>
    <mergeCell ref="K28:P28"/>
    <mergeCell ref="D25:I25"/>
    <mergeCell ref="K29:L29"/>
    <mergeCell ref="K30:L30"/>
    <mergeCell ref="B43:D43"/>
    <mergeCell ref="M33:P33"/>
    <mergeCell ref="K31:L31"/>
    <mergeCell ref="D46:G46"/>
    <mergeCell ref="E38:I38"/>
    <mergeCell ref="J38:N38"/>
    <mergeCell ref="B39:D39"/>
    <mergeCell ref="B41:D41"/>
    <mergeCell ref="B42:D42"/>
    <mergeCell ref="B32:C32"/>
    <mergeCell ref="B31:C31"/>
    <mergeCell ref="O38:S38"/>
    <mergeCell ref="D45:G45"/>
    <mergeCell ref="E37:S37"/>
    <mergeCell ref="E36:S36"/>
    <mergeCell ref="B40:S40"/>
    <mergeCell ref="B3:E3"/>
    <mergeCell ref="B12:D12"/>
    <mergeCell ref="E12:F12"/>
    <mergeCell ref="D15:P15"/>
    <mergeCell ref="D14:P14"/>
    <mergeCell ref="B7:I7"/>
    <mergeCell ref="B8:I8"/>
    <mergeCell ref="B9:I9"/>
    <mergeCell ref="B5:S5"/>
    <mergeCell ref="B50:C50"/>
    <mergeCell ref="F47:G47"/>
    <mergeCell ref="B51:C51"/>
    <mergeCell ref="B52:C52"/>
    <mergeCell ref="B49:G49"/>
    <mergeCell ref="B48:C48"/>
    <mergeCell ref="D47:E47"/>
  </mergeCells>
  <pageMargins left="0.25" right="0.25" top="0.75" bottom="0.75" header="0.3" footer="0.3"/>
  <pageSetup paperSize="9" scale="3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46E16-600B-4C5D-8A84-DC54CF1537FA}">
  <sheetPr>
    <pageSetUpPr fitToPage="1"/>
  </sheetPr>
  <dimension ref="B2:N70"/>
  <sheetViews>
    <sheetView showGridLines="0" view="pageBreakPreview" zoomScale="80" zoomScaleNormal="80" zoomScaleSheetLayoutView="80" workbookViewId="0">
      <selection activeCell="B2" sqref="B2"/>
    </sheetView>
  </sheetViews>
  <sheetFormatPr baseColWidth="10" defaultRowHeight="15" x14ac:dyDescent="0.25"/>
  <cols>
    <col min="1" max="1" width="2.7109375" customWidth="1"/>
    <col min="2" max="2" width="23.85546875" customWidth="1"/>
    <col min="3" max="3" width="51" customWidth="1"/>
    <col min="4" max="11" width="15.7109375" customWidth="1"/>
    <col min="12" max="12" width="49.7109375" customWidth="1"/>
    <col min="13" max="13" width="16.42578125" customWidth="1"/>
    <col min="14" max="14" width="16" customWidth="1"/>
  </cols>
  <sheetData>
    <row r="2" spans="2:14" s="8" customFormat="1" x14ac:dyDescent="0.25">
      <c r="B2" s="45" t="s">
        <v>14</v>
      </c>
      <c r="C2" s="45"/>
      <c r="D2" s="45"/>
      <c r="E2" s="45"/>
      <c r="F2" s="50"/>
      <c r="G2" s="50"/>
      <c r="H2" s="50"/>
      <c r="I2" s="10"/>
      <c r="J2" s="10"/>
      <c r="K2" s="10"/>
      <c r="L2" s="10"/>
    </row>
    <row r="3" spans="2:14" s="11" customFormat="1" x14ac:dyDescent="0.25">
      <c r="B3" s="455" t="s">
        <v>476</v>
      </c>
      <c r="C3" s="456"/>
      <c r="D3" s="456"/>
      <c r="E3" s="456"/>
      <c r="F3" s="51"/>
      <c r="G3" s="51"/>
      <c r="H3" s="51"/>
    </row>
    <row r="4" spans="2:14" ht="15.75" thickBot="1" x14ac:dyDescent="0.3"/>
    <row r="5" spans="2:14" ht="137.25" customHeight="1" thickBot="1" x14ac:dyDescent="0.3">
      <c r="B5" s="457" t="s">
        <v>505</v>
      </c>
      <c r="C5" s="458"/>
      <c r="D5" s="458"/>
      <c r="E5" s="458"/>
      <c r="F5" s="458"/>
      <c r="G5" s="458"/>
      <c r="H5" s="458"/>
      <c r="I5" s="458"/>
      <c r="J5" s="458"/>
      <c r="K5" s="458"/>
      <c r="L5" s="458"/>
      <c r="M5" s="458"/>
      <c r="N5" s="459"/>
    </row>
    <row r="6" spans="2:14" ht="20.100000000000001" customHeight="1" thickBot="1" x14ac:dyDescent="0.3">
      <c r="B6" s="345"/>
      <c r="C6" s="345"/>
      <c r="D6" s="345"/>
      <c r="E6" s="345"/>
      <c r="F6" s="345"/>
      <c r="G6" s="345"/>
      <c r="H6" s="345"/>
      <c r="I6" s="345"/>
      <c r="J6" s="345"/>
      <c r="K6" s="345"/>
      <c r="L6" s="345"/>
      <c r="M6" s="345"/>
      <c r="N6" s="345"/>
    </row>
    <row r="7" spans="2:14" ht="20.100000000000001" customHeight="1" x14ac:dyDescent="0.25">
      <c r="B7" s="604" t="s">
        <v>33</v>
      </c>
      <c r="C7" s="605"/>
      <c r="D7" s="605"/>
      <c r="E7" s="605"/>
      <c r="F7" s="605"/>
      <c r="G7" s="605"/>
      <c r="H7" s="605"/>
      <c r="I7" s="606"/>
      <c r="J7" s="345"/>
      <c r="K7" s="345"/>
      <c r="L7" s="345"/>
      <c r="M7" s="345"/>
      <c r="N7" s="345"/>
    </row>
    <row r="8" spans="2:14" x14ac:dyDescent="0.25">
      <c r="B8" s="607" t="s">
        <v>407</v>
      </c>
      <c r="C8" s="608"/>
      <c r="D8" s="608"/>
      <c r="E8" s="608"/>
      <c r="F8" s="608"/>
      <c r="G8" s="608"/>
      <c r="H8" s="608"/>
      <c r="I8" s="609"/>
      <c r="J8" s="345"/>
      <c r="K8" s="345"/>
      <c r="L8" s="345"/>
      <c r="M8" s="345"/>
      <c r="N8" s="345"/>
    </row>
    <row r="9" spans="2:14" ht="20.100000000000001" customHeight="1" thickBot="1" x14ac:dyDescent="0.3">
      <c r="B9" s="610"/>
      <c r="C9" s="611"/>
      <c r="D9" s="611"/>
      <c r="E9" s="611"/>
      <c r="F9" s="611"/>
      <c r="G9" s="611"/>
      <c r="H9" s="611"/>
      <c r="I9" s="612"/>
      <c r="J9" s="345"/>
      <c r="K9" s="345"/>
      <c r="L9" s="345"/>
      <c r="M9" s="345"/>
      <c r="N9" s="345"/>
    </row>
    <row r="10" spans="2:14" ht="20.100000000000001" customHeight="1" x14ac:dyDescent="0.25">
      <c r="B10" s="345"/>
      <c r="C10" s="345"/>
      <c r="D10" s="345"/>
      <c r="E10" s="345"/>
      <c r="F10" s="345"/>
      <c r="G10" s="345"/>
      <c r="H10" s="345"/>
      <c r="I10" s="345"/>
      <c r="J10" s="345"/>
      <c r="K10" s="345"/>
      <c r="L10" s="345"/>
      <c r="M10" s="345"/>
      <c r="N10" s="345"/>
    </row>
    <row r="11" spans="2:14" ht="20.100000000000001" customHeight="1" x14ac:dyDescent="0.25"/>
    <row r="12" spans="2:14" ht="15.75" thickBot="1" x14ac:dyDescent="0.3"/>
    <row r="13" spans="2:14" ht="19.5" thickBot="1" x14ac:dyDescent="0.3">
      <c r="B13" s="63"/>
      <c r="C13" s="477" t="s">
        <v>300</v>
      </c>
      <c r="D13" s="478"/>
      <c r="E13" s="478"/>
      <c r="F13" s="478"/>
      <c r="G13" s="478"/>
      <c r="H13" s="478"/>
      <c r="I13" s="478"/>
      <c r="J13" s="478"/>
      <c r="K13" s="478"/>
      <c r="L13" s="479"/>
    </row>
    <row r="14" spans="2:14" ht="35.25" customHeight="1" thickBot="1" x14ac:dyDescent="0.3">
      <c r="B14" s="63"/>
      <c r="C14" s="463" t="s">
        <v>447</v>
      </c>
      <c r="D14" s="464"/>
      <c r="E14" s="464"/>
      <c r="F14" s="464"/>
      <c r="G14" s="464"/>
      <c r="H14" s="464"/>
      <c r="I14" s="464"/>
      <c r="J14" s="464"/>
      <c r="K14" s="464"/>
      <c r="L14" s="465"/>
    </row>
    <row r="15" spans="2:14" ht="34.5" customHeight="1" thickBot="1" x14ac:dyDescent="0.3">
      <c r="C15" s="398" t="s">
        <v>339</v>
      </c>
      <c r="D15" s="399"/>
      <c r="E15" s="399"/>
      <c r="F15" s="399"/>
      <c r="G15" s="399"/>
      <c r="H15" s="399"/>
      <c r="I15" s="399"/>
      <c r="J15" s="399"/>
      <c r="K15" s="399"/>
      <c r="L15" s="400"/>
    </row>
    <row r="16" spans="2:14" ht="19.5" customHeight="1" thickBot="1" x14ac:dyDescent="0.3">
      <c r="C16" s="344" t="s">
        <v>289</v>
      </c>
      <c r="D16" s="434" t="s">
        <v>290</v>
      </c>
      <c r="E16" s="435"/>
      <c r="F16" s="435"/>
      <c r="G16" s="435"/>
      <c r="H16" s="435"/>
      <c r="I16" s="435"/>
      <c r="J16" s="435"/>
      <c r="K16" s="435"/>
      <c r="L16" s="489"/>
    </row>
    <row r="17" spans="3:12" ht="15.75" x14ac:dyDescent="0.25">
      <c r="C17" s="353" t="s">
        <v>423</v>
      </c>
      <c r="D17" s="601" t="s">
        <v>426</v>
      </c>
      <c r="E17" s="602"/>
      <c r="F17" s="602"/>
      <c r="G17" s="602"/>
      <c r="H17" s="602"/>
      <c r="I17" s="602"/>
      <c r="J17" s="602"/>
      <c r="K17" s="602"/>
      <c r="L17" s="603"/>
    </row>
    <row r="18" spans="3:12" s="354" customFormat="1" ht="15.75" x14ac:dyDescent="0.25">
      <c r="C18" s="353" t="s">
        <v>333</v>
      </c>
      <c r="D18" s="613"/>
      <c r="E18" s="614"/>
      <c r="F18" s="614"/>
      <c r="G18" s="614"/>
      <c r="H18" s="614"/>
      <c r="I18" s="614"/>
      <c r="J18" s="614"/>
      <c r="K18" s="614"/>
      <c r="L18" s="615"/>
    </row>
    <row r="19" spans="3:12" s="354" customFormat="1" ht="15.75" x14ac:dyDescent="0.25">
      <c r="C19" s="353" t="s">
        <v>334</v>
      </c>
      <c r="D19" s="601"/>
      <c r="E19" s="602"/>
      <c r="F19" s="602"/>
      <c r="G19" s="602"/>
      <c r="H19" s="602"/>
      <c r="I19" s="602"/>
      <c r="J19" s="602"/>
      <c r="K19" s="602"/>
      <c r="L19" s="603"/>
    </row>
    <row r="20" spans="3:12" s="354" customFormat="1" ht="15.75" x14ac:dyDescent="0.25">
      <c r="C20" s="353" t="s">
        <v>335</v>
      </c>
      <c r="D20" s="601" t="s">
        <v>427</v>
      </c>
      <c r="E20" s="602"/>
      <c r="F20" s="602"/>
      <c r="G20" s="602"/>
      <c r="H20" s="602"/>
      <c r="I20" s="602"/>
      <c r="J20" s="602"/>
      <c r="K20" s="602"/>
      <c r="L20" s="603"/>
    </row>
    <row r="21" spans="3:12" s="354" customFormat="1" ht="15.75" x14ac:dyDescent="0.25">
      <c r="C21" s="353" t="s">
        <v>336</v>
      </c>
      <c r="D21" s="601" t="s">
        <v>427</v>
      </c>
      <c r="E21" s="602"/>
      <c r="F21" s="602"/>
      <c r="G21" s="602"/>
      <c r="H21" s="602"/>
      <c r="I21" s="602"/>
      <c r="J21" s="602"/>
      <c r="K21" s="602"/>
      <c r="L21" s="603"/>
    </row>
    <row r="22" spans="3:12" s="354" customFormat="1" ht="15.75" x14ac:dyDescent="0.25">
      <c r="C22" s="353" t="s">
        <v>424</v>
      </c>
      <c r="D22" s="601" t="s">
        <v>425</v>
      </c>
      <c r="E22" s="602"/>
      <c r="F22" s="602"/>
      <c r="G22" s="602"/>
      <c r="H22" s="602"/>
      <c r="I22" s="602"/>
      <c r="J22" s="602"/>
      <c r="K22" s="602"/>
      <c r="L22" s="603"/>
    </row>
    <row r="23" spans="3:12" s="354" customFormat="1" ht="15.75" x14ac:dyDescent="0.25">
      <c r="C23" s="353" t="s">
        <v>337</v>
      </c>
      <c r="D23" s="601"/>
      <c r="E23" s="602"/>
      <c r="F23" s="602"/>
      <c r="G23" s="602"/>
      <c r="H23" s="602"/>
      <c r="I23" s="602"/>
      <c r="J23" s="602"/>
      <c r="K23" s="602"/>
      <c r="L23" s="603"/>
    </row>
    <row r="24" spans="3:12" s="354" customFormat="1" ht="15.75" x14ac:dyDescent="0.25">
      <c r="C24" s="353" t="s">
        <v>338</v>
      </c>
      <c r="D24" s="601" t="s">
        <v>340</v>
      </c>
      <c r="E24" s="602"/>
      <c r="F24" s="602"/>
      <c r="G24" s="602"/>
      <c r="H24" s="602"/>
      <c r="I24" s="602"/>
      <c r="J24" s="602"/>
      <c r="K24" s="602"/>
      <c r="L24" s="603"/>
    </row>
    <row r="25" spans="3:12" s="354" customFormat="1" ht="15.75" x14ac:dyDescent="0.25">
      <c r="C25" s="353" t="s">
        <v>349</v>
      </c>
      <c r="D25" s="601" t="s">
        <v>428</v>
      </c>
      <c r="E25" s="602"/>
      <c r="F25" s="602"/>
      <c r="G25" s="602"/>
      <c r="H25" s="602"/>
      <c r="I25" s="602"/>
      <c r="J25" s="602"/>
      <c r="K25" s="602"/>
      <c r="L25" s="603"/>
    </row>
    <row r="26" spans="3:12" s="354" customFormat="1" ht="15.75" x14ac:dyDescent="0.25">
      <c r="C26" s="353" t="s">
        <v>341</v>
      </c>
      <c r="D26" s="601" t="s">
        <v>429</v>
      </c>
      <c r="E26" s="602"/>
      <c r="F26" s="602"/>
      <c r="G26" s="602"/>
      <c r="H26" s="602"/>
      <c r="I26" s="602"/>
      <c r="J26" s="602"/>
      <c r="K26" s="602"/>
      <c r="L26" s="603"/>
    </row>
    <row r="27" spans="3:12" s="354" customFormat="1" ht="15.75" x14ac:dyDescent="0.25">
      <c r="C27" s="353" t="s">
        <v>342</v>
      </c>
      <c r="D27" s="601" t="s">
        <v>406</v>
      </c>
      <c r="E27" s="602"/>
      <c r="F27" s="602"/>
      <c r="G27" s="602"/>
      <c r="H27" s="602"/>
      <c r="I27" s="602"/>
      <c r="J27" s="602"/>
      <c r="K27" s="602"/>
      <c r="L27" s="603"/>
    </row>
    <row r="28" spans="3:12" s="354" customFormat="1" ht="15.75" x14ac:dyDescent="0.25">
      <c r="C28" s="353" t="s">
        <v>343</v>
      </c>
      <c r="D28" s="601" t="s">
        <v>430</v>
      </c>
      <c r="E28" s="602"/>
      <c r="F28" s="602"/>
      <c r="G28" s="602"/>
      <c r="H28" s="602"/>
      <c r="I28" s="602"/>
      <c r="J28" s="602"/>
      <c r="K28" s="602"/>
      <c r="L28" s="603"/>
    </row>
    <row r="29" spans="3:12" s="354" customFormat="1" ht="15.75" x14ac:dyDescent="0.25">
      <c r="C29" s="353" t="s">
        <v>350</v>
      </c>
      <c r="D29" s="601" t="s">
        <v>348</v>
      </c>
      <c r="E29" s="602"/>
      <c r="F29" s="602"/>
      <c r="G29" s="602"/>
      <c r="H29" s="602"/>
      <c r="I29" s="602"/>
      <c r="J29" s="602"/>
      <c r="K29" s="602"/>
      <c r="L29" s="603"/>
    </row>
    <row r="30" spans="3:12" s="354" customFormat="1" ht="15.75" x14ac:dyDescent="0.25">
      <c r="C30" s="353" t="s">
        <v>345</v>
      </c>
      <c r="D30" s="601" t="s">
        <v>431</v>
      </c>
      <c r="E30" s="602"/>
      <c r="F30" s="602"/>
      <c r="G30" s="602"/>
      <c r="H30" s="602"/>
      <c r="I30" s="602"/>
      <c r="J30" s="602"/>
      <c r="K30" s="602"/>
      <c r="L30" s="603"/>
    </row>
    <row r="31" spans="3:12" s="354" customFormat="1" ht="15.75" x14ac:dyDescent="0.25">
      <c r="C31" s="353" t="s">
        <v>346</v>
      </c>
      <c r="D31" s="601" t="s">
        <v>406</v>
      </c>
      <c r="E31" s="602"/>
      <c r="F31" s="602"/>
      <c r="G31" s="602"/>
      <c r="H31" s="602"/>
      <c r="I31" s="602"/>
      <c r="J31" s="602"/>
      <c r="K31" s="602"/>
      <c r="L31" s="603"/>
    </row>
    <row r="32" spans="3:12" s="354" customFormat="1" ht="15.75" x14ac:dyDescent="0.25">
      <c r="C32" s="353" t="s">
        <v>347</v>
      </c>
      <c r="D32" s="601" t="s">
        <v>432</v>
      </c>
      <c r="E32" s="602"/>
      <c r="F32" s="602"/>
      <c r="G32" s="602"/>
      <c r="H32" s="602"/>
      <c r="I32" s="602"/>
      <c r="J32" s="602"/>
      <c r="K32" s="602"/>
      <c r="L32" s="603"/>
    </row>
    <row r="33" spans="3:12" s="354" customFormat="1" ht="15.75" x14ac:dyDescent="0.25">
      <c r="C33" s="353" t="s">
        <v>351</v>
      </c>
      <c r="D33" s="601" t="s">
        <v>355</v>
      </c>
      <c r="E33" s="602"/>
      <c r="F33" s="602"/>
      <c r="G33" s="602"/>
      <c r="H33" s="602"/>
      <c r="I33" s="602"/>
      <c r="J33" s="602"/>
      <c r="K33" s="602"/>
      <c r="L33" s="603"/>
    </row>
    <row r="34" spans="3:12" s="354" customFormat="1" ht="15.75" x14ac:dyDescent="0.25">
      <c r="C34" s="353" t="s">
        <v>352</v>
      </c>
      <c r="D34" s="601" t="s">
        <v>433</v>
      </c>
      <c r="E34" s="602"/>
      <c r="F34" s="602"/>
      <c r="G34" s="602"/>
      <c r="H34" s="602"/>
      <c r="I34" s="602"/>
      <c r="J34" s="602"/>
      <c r="K34" s="602"/>
      <c r="L34" s="603"/>
    </row>
    <row r="35" spans="3:12" s="354" customFormat="1" ht="15.75" x14ac:dyDescent="0.25">
      <c r="C35" s="353" t="s">
        <v>353</v>
      </c>
      <c r="D35" s="601" t="s">
        <v>344</v>
      </c>
      <c r="E35" s="602"/>
      <c r="F35" s="602"/>
      <c r="G35" s="602"/>
      <c r="H35" s="602"/>
      <c r="I35" s="602"/>
      <c r="J35" s="602"/>
      <c r="K35" s="602"/>
      <c r="L35" s="603"/>
    </row>
    <row r="36" spans="3:12" s="354" customFormat="1" ht="15.75" x14ac:dyDescent="0.25">
      <c r="C36" s="353" t="s">
        <v>354</v>
      </c>
      <c r="D36" s="601" t="s">
        <v>434</v>
      </c>
      <c r="E36" s="602"/>
      <c r="F36" s="602"/>
      <c r="G36" s="602"/>
      <c r="H36" s="602"/>
      <c r="I36" s="602"/>
      <c r="J36" s="602"/>
      <c r="K36" s="602"/>
      <c r="L36" s="603"/>
    </row>
    <row r="37" spans="3:12" s="354" customFormat="1" ht="15.75" x14ac:dyDescent="0.25">
      <c r="C37" s="353" t="s">
        <v>356</v>
      </c>
      <c r="D37" s="601" t="s">
        <v>357</v>
      </c>
      <c r="E37" s="602"/>
      <c r="F37" s="602"/>
      <c r="G37" s="602"/>
      <c r="H37" s="602"/>
      <c r="I37" s="602"/>
      <c r="J37" s="602"/>
      <c r="K37" s="602"/>
      <c r="L37" s="603"/>
    </row>
    <row r="38" spans="3:12" s="354" customFormat="1" ht="15.75" x14ac:dyDescent="0.25">
      <c r="C38" s="353" t="s">
        <v>358</v>
      </c>
      <c r="D38" s="601" t="s">
        <v>359</v>
      </c>
      <c r="E38" s="602"/>
      <c r="F38" s="602"/>
      <c r="G38" s="602"/>
      <c r="H38" s="602"/>
      <c r="I38" s="602"/>
      <c r="J38" s="602"/>
      <c r="K38" s="602"/>
      <c r="L38" s="603"/>
    </row>
    <row r="39" spans="3:12" s="354" customFormat="1" ht="15.75" x14ac:dyDescent="0.25">
      <c r="C39" s="353" t="s">
        <v>360</v>
      </c>
      <c r="D39" s="601" t="s">
        <v>361</v>
      </c>
      <c r="E39" s="602"/>
      <c r="F39" s="602"/>
      <c r="G39" s="602"/>
      <c r="H39" s="602"/>
      <c r="I39" s="602"/>
      <c r="J39" s="602"/>
      <c r="K39" s="602"/>
      <c r="L39" s="603"/>
    </row>
    <row r="40" spans="3:12" s="354" customFormat="1" ht="15.75" x14ac:dyDescent="0.25">
      <c r="C40" s="353" t="s">
        <v>362</v>
      </c>
      <c r="D40" s="601" t="s">
        <v>363</v>
      </c>
      <c r="E40" s="602"/>
      <c r="F40" s="602"/>
      <c r="G40" s="602"/>
      <c r="H40" s="602"/>
      <c r="I40" s="602"/>
      <c r="J40" s="602"/>
      <c r="K40" s="602"/>
      <c r="L40" s="603"/>
    </row>
    <row r="41" spans="3:12" s="354" customFormat="1" ht="15.75" x14ac:dyDescent="0.25">
      <c r="C41" s="353" t="s">
        <v>364</v>
      </c>
      <c r="D41" s="601" t="s">
        <v>365</v>
      </c>
      <c r="E41" s="602"/>
      <c r="F41" s="602"/>
      <c r="G41" s="602"/>
      <c r="H41" s="602"/>
      <c r="I41" s="602"/>
      <c r="J41" s="602"/>
      <c r="K41" s="602"/>
      <c r="L41" s="603"/>
    </row>
    <row r="42" spans="3:12" s="354" customFormat="1" ht="15.75" x14ac:dyDescent="0.25">
      <c r="C42" s="353" t="s">
        <v>366</v>
      </c>
      <c r="D42" s="601" t="s">
        <v>436</v>
      </c>
      <c r="E42" s="602"/>
      <c r="F42" s="602"/>
      <c r="G42" s="602"/>
      <c r="H42" s="602"/>
      <c r="I42" s="602"/>
      <c r="J42" s="602"/>
      <c r="K42" s="602"/>
      <c r="L42" s="603"/>
    </row>
    <row r="43" spans="3:12" s="354" customFormat="1" ht="15.75" x14ac:dyDescent="0.25">
      <c r="C43" s="353" t="s">
        <v>367</v>
      </c>
      <c r="D43" s="601" t="s">
        <v>437</v>
      </c>
      <c r="E43" s="602"/>
      <c r="F43" s="602"/>
      <c r="G43" s="602"/>
      <c r="H43" s="602"/>
      <c r="I43" s="602"/>
      <c r="J43" s="602"/>
      <c r="K43" s="602"/>
      <c r="L43" s="603"/>
    </row>
    <row r="44" spans="3:12" s="354" customFormat="1" ht="15.75" x14ac:dyDescent="0.25">
      <c r="C44" s="353" t="s">
        <v>368</v>
      </c>
      <c r="D44" s="601" t="s">
        <v>438</v>
      </c>
      <c r="E44" s="602"/>
      <c r="F44" s="602"/>
      <c r="G44" s="602"/>
      <c r="H44" s="602"/>
      <c r="I44" s="602"/>
      <c r="J44" s="602"/>
      <c r="K44" s="602"/>
      <c r="L44" s="603"/>
    </row>
    <row r="45" spans="3:12" s="354" customFormat="1" ht="15.75" x14ac:dyDescent="0.25">
      <c r="C45" s="353" t="s">
        <v>369</v>
      </c>
      <c r="D45" s="601" t="s">
        <v>439</v>
      </c>
      <c r="E45" s="602"/>
      <c r="F45" s="602"/>
      <c r="G45" s="602"/>
      <c r="H45" s="602"/>
      <c r="I45" s="602"/>
      <c r="J45" s="602"/>
      <c r="K45" s="602"/>
      <c r="L45" s="603"/>
    </row>
    <row r="46" spans="3:12" s="354" customFormat="1" ht="15.75" x14ac:dyDescent="0.25">
      <c r="C46" s="353" t="s">
        <v>370</v>
      </c>
      <c r="D46" s="601" t="s">
        <v>440</v>
      </c>
      <c r="E46" s="602"/>
      <c r="F46" s="602"/>
      <c r="G46" s="602"/>
      <c r="H46" s="602"/>
      <c r="I46" s="602"/>
      <c r="J46" s="602"/>
      <c r="K46" s="602"/>
      <c r="L46" s="603"/>
    </row>
    <row r="47" spans="3:12" s="354" customFormat="1" ht="15.75" x14ac:dyDescent="0.25">
      <c r="C47" s="353" t="s">
        <v>371</v>
      </c>
      <c r="D47" s="601" t="s">
        <v>372</v>
      </c>
      <c r="E47" s="602"/>
      <c r="F47" s="602"/>
      <c r="G47" s="602"/>
      <c r="H47" s="602"/>
      <c r="I47" s="602"/>
      <c r="J47" s="602"/>
      <c r="K47" s="602"/>
      <c r="L47" s="603"/>
    </row>
    <row r="48" spans="3:12" s="354" customFormat="1" ht="15.75" x14ac:dyDescent="0.25">
      <c r="C48" s="353" t="s">
        <v>373</v>
      </c>
      <c r="D48" s="601" t="s">
        <v>435</v>
      </c>
      <c r="E48" s="602"/>
      <c r="F48" s="602"/>
      <c r="G48" s="602"/>
      <c r="H48" s="602"/>
      <c r="I48" s="602"/>
      <c r="J48" s="602"/>
      <c r="K48" s="602"/>
      <c r="L48" s="603"/>
    </row>
    <row r="49" spans="2:12" s="354" customFormat="1" ht="15.75" x14ac:dyDescent="0.25">
      <c r="C49" s="353" t="s">
        <v>374</v>
      </c>
      <c r="D49" s="601" t="s">
        <v>441</v>
      </c>
      <c r="E49" s="602"/>
      <c r="F49" s="602"/>
      <c r="G49" s="602"/>
      <c r="H49" s="602"/>
      <c r="I49" s="602"/>
      <c r="J49" s="602"/>
      <c r="K49" s="602"/>
      <c r="L49" s="603"/>
    </row>
    <row r="50" spans="2:12" s="354" customFormat="1" ht="15.75" x14ac:dyDescent="0.25">
      <c r="C50" s="353" t="s">
        <v>376</v>
      </c>
      <c r="D50" s="601" t="s">
        <v>442</v>
      </c>
      <c r="E50" s="602"/>
      <c r="F50" s="602"/>
      <c r="G50" s="602"/>
      <c r="H50" s="602"/>
      <c r="I50" s="602"/>
      <c r="J50" s="602"/>
      <c r="K50" s="602"/>
      <c r="L50" s="603"/>
    </row>
    <row r="51" spans="2:12" s="354" customFormat="1" ht="15.75" x14ac:dyDescent="0.25">
      <c r="C51" s="353" t="s">
        <v>375</v>
      </c>
      <c r="D51" s="601" t="s">
        <v>443</v>
      </c>
      <c r="E51" s="602"/>
      <c r="F51" s="602"/>
      <c r="G51" s="602"/>
      <c r="H51" s="602"/>
      <c r="I51" s="602"/>
      <c r="J51" s="602"/>
      <c r="K51" s="602"/>
      <c r="L51" s="603"/>
    </row>
    <row r="52" spans="2:12" s="354" customFormat="1" ht="15.75" x14ac:dyDescent="0.25">
      <c r="C52" s="353" t="s">
        <v>377</v>
      </c>
      <c r="D52" s="601" t="s">
        <v>445</v>
      </c>
      <c r="E52" s="602"/>
      <c r="F52" s="602"/>
      <c r="G52" s="602"/>
      <c r="H52" s="602"/>
      <c r="I52" s="602"/>
      <c r="J52" s="602"/>
      <c r="K52" s="602"/>
      <c r="L52" s="603"/>
    </row>
    <row r="53" spans="2:12" s="354" customFormat="1" ht="15.75" x14ac:dyDescent="0.25">
      <c r="C53" s="353" t="s">
        <v>378</v>
      </c>
      <c r="D53" s="601" t="s">
        <v>444</v>
      </c>
      <c r="E53" s="602"/>
      <c r="F53" s="602"/>
      <c r="G53" s="602"/>
      <c r="H53" s="602"/>
      <c r="I53" s="602"/>
      <c r="J53" s="602"/>
      <c r="K53" s="602"/>
      <c r="L53" s="603"/>
    </row>
    <row r="54" spans="2:12" s="354" customFormat="1" ht="15.75" x14ac:dyDescent="0.25">
      <c r="C54" s="353" t="s">
        <v>379</v>
      </c>
      <c r="D54" s="601"/>
      <c r="E54" s="602"/>
      <c r="F54" s="602"/>
      <c r="G54" s="602"/>
      <c r="H54" s="602"/>
      <c r="I54" s="602"/>
      <c r="J54" s="602"/>
      <c r="K54" s="602"/>
      <c r="L54" s="603"/>
    </row>
    <row r="55" spans="2:12" s="354" customFormat="1" ht="15.75" x14ac:dyDescent="0.25">
      <c r="C55" s="353" t="s">
        <v>380</v>
      </c>
      <c r="D55" s="601" t="s">
        <v>381</v>
      </c>
      <c r="E55" s="602"/>
      <c r="F55" s="602"/>
      <c r="G55" s="602"/>
      <c r="H55" s="602"/>
      <c r="I55" s="602"/>
      <c r="J55" s="602"/>
      <c r="K55" s="602"/>
      <c r="L55" s="603"/>
    </row>
    <row r="56" spans="2:12" s="354" customFormat="1" ht="15.75" x14ac:dyDescent="0.25">
      <c r="C56" s="353" t="s">
        <v>382</v>
      </c>
      <c r="D56" s="601" t="s">
        <v>383</v>
      </c>
      <c r="E56" s="602"/>
      <c r="F56" s="602"/>
      <c r="G56" s="602"/>
      <c r="H56" s="602"/>
      <c r="I56" s="602"/>
      <c r="J56" s="602"/>
      <c r="K56" s="602"/>
      <c r="L56" s="603"/>
    </row>
    <row r="57" spans="2:12" s="354" customFormat="1" ht="15.75" x14ac:dyDescent="0.25">
      <c r="C57" s="353" t="s">
        <v>394</v>
      </c>
      <c r="D57" s="601" t="s">
        <v>395</v>
      </c>
      <c r="E57" s="602"/>
      <c r="F57" s="602"/>
      <c r="G57" s="602"/>
      <c r="H57" s="602"/>
      <c r="I57" s="602"/>
      <c r="J57" s="602"/>
      <c r="K57" s="602"/>
      <c r="L57" s="603"/>
    </row>
    <row r="58" spans="2:12" s="354" customFormat="1" ht="15.75" x14ac:dyDescent="0.25">
      <c r="C58" s="353" t="s">
        <v>384</v>
      </c>
      <c r="D58" s="601"/>
      <c r="E58" s="602"/>
      <c r="F58" s="602"/>
      <c r="G58" s="602"/>
      <c r="H58" s="602"/>
      <c r="I58" s="602"/>
      <c r="J58" s="602"/>
      <c r="K58" s="602"/>
      <c r="L58" s="603"/>
    </row>
    <row r="59" spans="2:12" s="354" customFormat="1" ht="15.75" x14ac:dyDescent="0.25">
      <c r="C59" s="353" t="s">
        <v>385</v>
      </c>
      <c r="D59" s="601"/>
      <c r="E59" s="602"/>
      <c r="F59" s="602"/>
      <c r="G59" s="602"/>
      <c r="H59" s="602"/>
      <c r="I59" s="602"/>
      <c r="J59" s="602"/>
      <c r="K59" s="602"/>
      <c r="L59" s="603"/>
    </row>
    <row r="60" spans="2:12" s="354" customFormat="1" ht="15.75" x14ac:dyDescent="0.25">
      <c r="C60" s="353" t="s">
        <v>386</v>
      </c>
      <c r="D60" s="601" t="s">
        <v>387</v>
      </c>
      <c r="E60" s="602"/>
      <c r="F60" s="602"/>
      <c r="G60" s="602"/>
      <c r="H60" s="602"/>
      <c r="I60" s="602"/>
      <c r="J60" s="602"/>
      <c r="K60" s="602"/>
      <c r="L60" s="603"/>
    </row>
    <row r="61" spans="2:12" s="354" customFormat="1" ht="15.75" x14ac:dyDescent="0.25">
      <c r="B61" s="355"/>
      <c r="C61" s="353" t="s">
        <v>388</v>
      </c>
      <c r="D61" s="601" t="s">
        <v>389</v>
      </c>
      <c r="E61" s="602"/>
      <c r="F61" s="602"/>
      <c r="G61" s="602"/>
      <c r="H61" s="602"/>
      <c r="I61" s="602"/>
      <c r="J61" s="602"/>
      <c r="K61" s="602"/>
      <c r="L61" s="603"/>
    </row>
    <row r="62" spans="2:12" s="354" customFormat="1" ht="15.75" x14ac:dyDescent="0.25">
      <c r="B62" s="355"/>
      <c r="C62" s="353" t="s">
        <v>390</v>
      </c>
      <c r="D62" s="601" t="s">
        <v>389</v>
      </c>
      <c r="E62" s="602"/>
      <c r="F62" s="602"/>
      <c r="G62" s="602"/>
      <c r="H62" s="602"/>
      <c r="I62" s="602"/>
      <c r="J62" s="602"/>
      <c r="K62" s="602"/>
      <c r="L62" s="603"/>
    </row>
    <row r="63" spans="2:12" s="354" customFormat="1" ht="15.75" x14ac:dyDescent="0.25">
      <c r="B63" s="355"/>
      <c r="C63" s="353" t="s">
        <v>391</v>
      </c>
      <c r="D63" s="601" t="s">
        <v>389</v>
      </c>
      <c r="E63" s="602"/>
      <c r="F63" s="602"/>
      <c r="G63" s="602"/>
      <c r="H63" s="602"/>
      <c r="I63" s="602"/>
      <c r="J63" s="602"/>
      <c r="K63" s="602"/>
      <c r="L63" s="603"/>
    </row>
    <row r="64" spans="2:12" s="354" customFormat="1" ht="15.75" x14ac:dyDescent="0.25">
      <c r="B64" s="355"/>
      <c r="C64" s="353" t="s">
        <v>392</v>
      </c>
      <c r="D64" s="601" t="s">
        <v>389</v>
      </c>
      <c r="E64" s="602"/>
      <c r="F64" s="602"/>
      <c r="G64" s="602"/>
      <c r="H64" s="602"/>
      <c r="I64" s="602"/>
      <c r="J64" s="602"/>
      <c r="K64" s="602"/>
      <c r="L64" s="603"/>
    </row>
    <row r="65" spans="2:12" s="354" customFormat="1" ht="15.75" x14ac:dyDescent="0.25">
      <c r="B65" s="355"/>
      <c r="C65" s="353" t="s">
        <v>393</v>
      </c>
      <c r="D65" s="601" t="s">
        <v>446</v>
      </c>
      <c r="E65" s="602"/>
      <c r="F65" s="602"/>
      <c r="G65" s="602"/>
      <c r="H65" s="602"/>
      <c r="I65" s="602"/>
      <c r="J65" s="602"/>
      <c r="K65" s="602"/>
      <c r="L65" s="603"/>
    </row>
    <row r="66" spans="2:12" s="354" customFormat="1" ht="15.75" x14ac:dyDescent="0.25">
      <c r="B66" s="355"/>
      <c r="C66" s="353" t="s">
        <v>397</v>
      </c>
      <c r="D66" s="601" t="s">
        <v>401</v>
      </c>
      <c r="E66" s="602"/>
      <c r="F66" s="602"/>
      <c r="G66" s="602"/>
      <c r="H66" s="602"/>
      <c r="I66" s="602"/>
      <c r="J66" s="602"/>
      <c r="K66" s="602"/>
      <c r="L66" s="603"/>
    </row>
    <row r="67" spans="2:12" s="354" customFormat="1" ht="15.75" x14ac:dyDescent="0.25">
      <c r="B67" s="355"/>
      <c r="C67" s="353" t="s">
        <v>396</v>
      </c>
      <c r="D67" s="601" t="s">
        <v>398</v>
      </c>
      <c r="E67" s="602"/>
      <c r="F67" s="602"/>
      <c r="G67" s="602"/>
      <c r="H67" s="602"/>
      <c r="I67" s="602"/>
      <c r="J67" s="602"/>
      <c r="K67" s="602"/>
      <c r="L67" s="603"/>
    </row>
    <row r="68" spans="2:12" s="354" customFormat="1" ht="15.75" x14ac:dyDescent="0.25">
      <c r="B68" s="355"/>
      <c r="C68" s="353" t="s">
        <v>399</v>
      </c>
      <c r="D68" s="601" t="s">
        <v>402</v>
      </c>
      <c r="E68" s="602"/>
      <c r="F68" s="602"/>
      <c r="G68" s="602"/>
      <c r="H68" s="602"/>
      <c r="I68" s="602"/>
      <c r="J68" s="602"/>
      <c r="K68" s="602"/>
      <c r="L68" s="603"/>
    </row>
    <row r="69" spans="2:12" s="354" customFormat="1" ht="15.75" x14ac:dyDescent="0.25">
      <c r="B69" s="355"/>
      <c r="C69" s="353" t="s">
        <v>400</v>
      </c>
      <c r="D69" s="601" t="s">
        <v>403</v>
      </c>
      <c r="E69" s="602"/>
      <c r="F69" s="602"/>
      <c r="G69" s="602"/>
      <c r="H69" s="602"/>
      <c r="I69" s="602"/>
      <c r="J69" s="602"/>
      <c r="K69" s="602"/>
      <c r="L69" s="603"/>
    </row>
    <row r="70" spans="2:12" s="354" customFormat="1" ht="15.75" x14ac:dyDescent="0.25">
      <c r="B70" s="355"/>
      <c r="C70" s="353" t="s">
        <v>404</v>
      </c>
      <c r="D70" s="601" t="s">
        <v>405</v>
      </c>
      <c r="E70" s="602"/>
      <c r="F70" s="602"/>
      <c r="G70" s="602"/>
      <c r="H70" s="602"/>
      <c r="I70" s="602"/>
      <c r="J70" s="602"/>
      <c r="K70" s="602"/>
      <c r="L70" s="603"/>
    </row>
  </sheetData>
  <mergeCells count="63">
    <mergeCell ref="B3:E3"/>
    <mergeCell ref="B5:N5"/>
    <mergeCell ref="D27:L27"/>
    <mergeCell ref="D28:L28"/>
    <mergeCell ref="D50:L50"/>
    <mergeCell ref="D49:L49"/>
    <mergeCell ref="D36:L36"/>
    <mergeCell ref="C13:L13"/>
    <mergeCell ref="D22:L22"/>
    <mergeCell ref="D41:L41"/>
    <mergeCell ref="D42:L42"/>
    <mergeCell ref="D43:L43"/>
    <mergeCell ref="D29:L29"/>
    <mergeCell ref="D30:L30"/>
    <mergeCell ref="D31:L31"/>
    <mergeCell ref="D32:L32"/>
    <mergeCell ref="D18:L18"/>
    <mergeCell ref="D19:L19"/>
    <mergeCell ref="D20:L20"/>
    <mergeCell ref="D21:L21"/>
    <mergeCell ref="D23:L23"/>
    <mergeCell ref="D45:L45"/>
    <mergeCell ref="D46:L46"/>
    <mergeCell ref="D24:L24"/>
    <mergeCell ref="D37:L37"/>
    <mergeCell ref="D38:L38"/>
    <mergeCell ref="D39:L39"/>
    <mergeCell ref="D40:L40"/>
    <mergeCell ref="D35:L35"/>
    <mergeCell ref="D25:L25"/>
    <mergeCell ref="D26:L26"/>
    <mergeCell ref="D33:L33"/>
    <mergeCell ref="D34:L34"/>
    <mergeCell ref="D69:L69"/>
    <mergeCell ref="D70:L70"/>
    <mergeCell ref="D62:L62"/>
    <mergeCell ref="D51:L51"/>
    <mergeCell ref="D52:L52"/>
    <mergeCell ref="D53:L53"/>
    <mergeCell ref="D54:L54"/>
    <mergeCell ref="D55:L55"/>
    <mergeCell ref="D56:L56"/>
    <mergeCell ref="D64:L64"/>
    <mergeCell ref="D65:L65"/>
    <mergeCell ref="D66:L66"/>
    <mergeCell ref="D67:L67"/>
    <mergeCell ref="D68:L68"/>
    <mergeCell ref="D17:L17"/>
    <mergeCell ref="B7:I7"/>
    <mergeCell ref="B8:I8"/>
    <mergeCell ref="B9:I9"/>
    <mergeCell ref="D63:L63"/>
    <mergeCell ref="D57:L57"/>
    <mergeCell ref="D58:L58"/>
    <mergeCell ref="D59:L59"/>
    <mergeCell ref="D60:L60"/>
    <mergeCell ref="D61:L61"/>
    <mergeCell ref="D47:L47"/>
    <mergeCell ref="D48:L48"/>
    <mergeCell ref="D16:L16"/>
    <mergeCell ref="C15:L15"/>
    <mergeCell ref="C14:L14"/>
    <mergeCell ref="D44:L44"/>
  </mergeCells>
  <pageMargins left="0.25" right="0.25" top="0.75" bottom="0.75" header="0.3" footer="0.3"/>
  <pageSetup paperSize="9" scale="3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pageSetUpPr fitToPage="1"/>
  </sheetPr>
  <dimension ref="B2:R75"/>
  <sheetViews>
    <sheetView showGridLines="0" view="pageBreakPreview" zoomScale="80" zoomScaleNormal="80" zoomScaleSheetLayoutView="80" workbookViewId="0">
      <selection activeCell="B2" sqref="B2"/>
    </sheetView>
  </sheetViews>
  <sheetFormatPr baseColWidth="10" defaultRowHeight="15" x14ac:dyDescent="0.25"/>
  <cols>
    <col min="1" max="1" width="2.7109375" customWidth="1"/>
    <col min="2" max="2" width="23.85546875" customWidth="1"/>
    <col min="3" max="3" width="14.7109375" customWidth="1"/>
    <col min="4" max="4" width="14.42578125" customWidth="1"/>
    <col min="5" max="5" width="17.5703125" customWidth="1"/>
    <col min="6" max="8" width="14.5703125" customWidth="1"/>
    <col min="9" max="9" width="15.140625" customWidth="1"/>
    <col min="10" max="12" width="13.7109375" customWidth="1"/>
    <col min="13" max="14" width="16.42578125" customWidth="1"/>
    <col min="15" max="15" width="14.42578125" customWidth="1"/>
    <col min="16" max="16" width="16" customWidth="1"/>
  </cols>
  <sheetData>
    <row r="2" spans="2:17" s="8" customFormat="1" x14ac:dyDescent="0.25">
      <c r="B2" s="45" t="s">
        <v>14</v>
      </c>
      <c r="C2" s="45"/>
      <c r="D2" s="45"/>
      <c r="E2" s="45"/>
      <c r="F2" s="50"/>
      <c r="G2" s="50"/>
      <c r="H2" s="50"/>
      <c r="I2" s="10"/>
      <c r="J2" s="10"/>
      <c r="K2" s="10"/>
      <c r="L2" s="10"/>
    </row>
    <row r="3" spans="2:17" s="11" customFormat="1" x14ac:dyDescent="0.25">
      <c r="B3" s="455" t="s">
        <v>150</v>
      </c>
      <c r="C3" s="456"/>
      <c r="D3" s="456"/>
      <c r="E3" s="456"/>
      <c r="F3" s="51"/>
      <c r="G3" s="51"/>
      <c r="H3" s="51"/>
    </row>
    <row r="4" spans="2:17" ht="15.75" thickBot="1" x14ac:dyDescent="0.3"/>
    <row r="5" spans="2:17" ht="141" customHeight="1" thickBot="1" x14ac:dyDescent="0.3">
      <c r="B5" s="457" t="s">
        <v>503</v>
      </c>
      <c r="C5" s="458"/>
      <c r="D5" s="458"/>
      <c r="E5" s="458"/>
      <c r="F5" s="458"/>
      <c r="G5" s="458"/>
      <c r="H5" s="458"/>
      <c r="I5" s="458"/>
      <c r="J5" s="458"/>
      <c r="K5" s="458"/>
      <c r="L5" s="458"/>
      <c r="M5" s="458"/>
      <c r="N5" s="458"/>
      <c r="O5" s="458"/>
      <c r="P5" s="459"/>
    </row>
    <row r="6" spans="2:17" ht="34.5" customHeight="1" x14ac:dyDescent="0.25"/>
    <row r="7" spans="2:17" ht="15.75" thickBot="1" x14ac:dyDescent="0.3"/>
    <row r="8" spans="2:17" ht="16.5" thickBot="1" x14ac:dyDescent="0.3">
      <c r="B8" s="384" t="s">
        <v>151</v>
      </c>
      <c r="C8" s="110"/>
      <c r="D8" s="111"/>
      <c r="E8" s="112"/>
      <c r="F8" s="63"/>
      <c r="G8" s="63"/>
      <c r="H8" s="63"/>
      <c r="I8" s="63"/>
      <c r="J8" s="63"/>
      <c r="K8" s="63"/>
      <c r="L8" s="63"/>
      <c r="M8" s="63"/>
      <c r="N8" s="63"/>
    </row>
    <row r="9" spans="2:17" ht="15.75" thickBot="1" x14ac:dyDescent="0.3">
      <c r="B9" s="65"/>
      <c r="C9" s="62"/>
      <c r="D9" s="63"/>
      <c r="E9" s="63"/>
      <c r="F9" s="63"/>
      <c r="G9" s="63"/>
      <c r="H9" s="63"/>
      <c r="I9" s="63"/>
      <c r="J9" s="63"/>
      <c r="K9" s="63"/>
      <c r="L9" s="63"/>
      <c r="M9" s="63"/>
      <c r="N9" s="63"/>
    </row>
    <row r="10" spans="2:17" ht="15.75" thickBot="1" x14ac:dyDescent="0.3">
      <c r="B10" s="577" t="s">
        <v>325</v>
      </c>
      <c r="C10" s="578"/>
      <c r="D10" s="578"/>
      <c r="E10" s="578"/>
      <c r="F10" s="578"/>
      <c r="G10" s="578"/>
      <c r="H10" s="578"/>
      <c r="I10" s="578"/>
      <c r="J10" s="578"/>
      <c r="K10" s="578"/>
      <c r="L10" s="578"/>
      <c r="M10" s="578"/>
      <c r="N10" s="578"/>
      <c r="O10" s="578"/>
      <c r="P10" s="578"/>
      <c r="Q10" s="579"/>
    </row>
    <row r="11" spans="2:17" ht="19.5" customHeight="1" thickBot="1" x14ac:dyDescent="0.3">
      <c r="H11" s="618" t="s">
        <v>156</v>
      </c>
      <c r="I11" s="619"/>
      <c r="J11" s="619"/>
      <c r="K11" s="620"/>
      <c r="L11" s="618" t="s">
        <v>157</v>
      </c>
      <c r="M11" s="619"/>
      <c r="N11" s="619"/>
      <c r="O11" s="620"/>
      <c r="P11" s="494" t="s">
        <v>22</v>
      </c>
      <c r="Q11" s="496"/>
    </row>
    <row r="12" spans="2:17" ht="52.5" customHeight="1" thickBot="1" x14ac:dyDescent="0.3">
      <c r="B12" s="648" t="s">
        <v>63</v>
      </c>
      <c r="C12" s="649"/>
      <c r="D12" s="649"/>
      <c r="E12" s="649"/>
      <c r="F12" s="621" t="s">
        <v>450</v>
      </c>
      <c r="G12" s="621" t="s">
        <v>451</v>
      </c>
      <c r="H12" s="646" t="s">
        <v>152</v>
      </c>
      <c r="I12" s="660"/>
      <c r="J12" s="660" t="s">
        <v>153</v>
      </c>
      <c r="K12" s="647"/>
      <c r="L12" s="490" t="s">
        <v>154</v>
      </c>
      <c r="M12" s="491"/>
      <c r="N12" s="491" t="s">
        <v>155</v>
      </c>
      <c r="O12" s="642"/>
      <c r="P12" s="661"/>
      <c r="Q12" s="662"/>
    </row>
    <row r="13" spans="2:17" ht="52.5" customHeight="1" thickBot="1" x14ac:dyDescent="0.3">
      <c r="B13" s="650"/>
      <c r="C13" s="651"/>
      <c r="D13" s="651"/>
      <c r="E13" s="651"/>
      <c r="F13" s="622"/>
      <c r="G13" s="622"/>
      <c r="H13" s="107" t="s">
        <v>248</v>
      </c>
      <c r="I13" s="238" t="s">
        <v>249</v>
      </c>
      <c r="J13" s="238" t="s">
        <v>248</v>
      </c>
      <c r="K13" s="113" t="s">
        <v>249</v>
      </c>
      <c r="L13" s="107" t="s">
        <v>248</v>
      </c>
      <c r="M13" s="238" t="s">
        <v>249</v>
      </c>
      <c r="N13" s="238" t="s">
        <v>248</v>
      </c>
      <c r="O13" s="113" t="s">
        <v>249</v>
      </c>
      <c r="P13" s="209" t="s">
        <v>248</v>
      </c>
      <c r="Q13" s="113" t="s">
        <v>249</v>
      </c>
    </row>
    <row r="14" spans="2:17" x14ac:dyDescent="0.25">
      <c r="B14" s="652" t="s">
        <v>82</v>
      </c>
      <c r="C14" s="653"/>
      <c r="D14" s="653"/>
      <c r="E14" s="653"/>
      <c r="F14" s="234"/>
      <c r="G14" s="234"/>
      <c r="H14" s="234"/>
      <c r="I14" s="19"/>
      <c r="J14" s="19"/>
      <c r="K14" s="20"/>
      <c r="L14" s="234"/>
      <c r="M14" s="19"/>
      <c r="N14" s="19"/>
      <c r="O14" s="20"/>
      <c r="P14" s="94">
        <f>H14+J14+L14+N14</f>
        <v>0</v>
      </c>
      <c r="Q14" s="94">
        <f>I14+K14+M14+O14</f>
        <v>0</v>
      </c>
    </row>
    <row r="15" spans="2:17" x14ac:dyDescent="0.25">
      <c r="B15" s="656" t="s">
        <v>83</v>
      </c>
      <c r="C15" s="657"/>
      <c r="D15" s="657"/>
      <c r="E15" s="657"/>
      <c r="F15" s="18"/>
      <c r="G15" s="18"/>
      <c r="H15" s="18"/>
      <c r="I15" s="17"/>
      <c r="J15" s="17"/>
      <c r="K15" s="21"/>
      <c r="L15" s="18"/>
      <c r="M15" s="17"/>
      <c r="N15" s="17"/>
      <c r="O15" s="21"/>
      <c r="P15" s="94">
        <f t="shared" ref="P15:P20" si="0">H15+J15+L15+N15</f>
        <v>0</v>
      </c>
      <c r="Q15" s="94">
        <f t="shared" ref="Q15:Q20" si="1">I15+K15+M15+O15</f>
        <v>0</v>
      </c>
    </row>
    <row r="16" spans="2:17" x14ac:dyDescent="0.25">
      <c r="B16" s="658" t="s">
        <v>86</v>
      </c>
      <c r="C16" s="659"/>
      <c r="D16" s="659"/>
      <c r="E16" s="659"/>
      <c r="F16" s="18"/>
      <c r="G16" s="18"/>
      <c r="H16" s="18"/>
      <c r="I16" s="17"/>
      <c r="J16" s="17"/>
      <c r="K16" s="21"/>
      <c r="L16" s="18"/>
      <c r="M16" s="17"/>
      <c r="N16" s="17"/>
      <c r="O16" s="21"/>
      <c r="P16" s="94">
        <f t="shared" si="0"/>
        <v>0</v>
      </c>
      <c r="Q16" s="94">
        <f t="shared" si="1"/>
        <v>0</v>
      </c>
    </row>
    <row r="17" spans="2:17" x14ac:dyDescent="0.25">
      <c r="B17" s="654" t="s">
        <v>85</v>
      </c>
      <c r="C17" s="655"/>
      <c r="D17" s="655"/>
      <c r="E17" s="655"/>
      <c r="F17" s="18"/>
      <c r="G17" s="18"/>
      <c r="H17" s="18"/>
      <c r="I17" s="17"/>
      <c r="J17" s="17"/>
      <c r="K17" s="21"/>
      <c r="L17" s="18"/>
      <c r="M17" s="17"/>
      <c r="N17" s="17"/>
      <c r="O17" s="21"/>
      <c r="P17" s="94">
        <f t="shared" si="0"/>
        <v>0</v>
      </c>
      <c r="Q17" s="94">
        <f t="shared" si="1"/>
        <v>0</v>
      </c>
    </row>
    <row r="18" spans="2:17" x14ac:dyDescent="0.25">
      <c r="B18" s="86" t="s">
        <v>87</v>
      </c>
      <c r="C18" s="85"/>
      <c r="D18" s="85"/>
      <c r="E18" s="85"/>
      <c r="F18" s="18"/>
      <c r="G18" s="18"/>
      <c r="H18" s="18"/>
      <c r="I18" s="17"/>
      <c r="J18" s="17"/>
      <c r="K18" s="21"/>
      <c r="L18" s="18"/>
      <c r="M18" s="17"/>
      <c r="N18" s="17"/>
      <c r="O18" s="21"/>
      <c r="P18" s="94">
        <f t="shared" si="0"/>
        <v>0</v>
      </c>
      <c r="Q18" s="94">
        <f t="shared" si="1"/>
        <v>0</v>
      </c>
    </row>
    <row r="19" spans="2:17" x14ac:dyDescent="0.25">
      <c r="B19" s="93" t="s">
        <v>88</v>
      </c>
      <c r="C19" s="85"/>
      <c r="D19" s="85"/>
      <c r="E19" s="85"/>
      <c r="F19" s="18"/>
      <c r="G19" s="18"/>
      <c r="H19" s="18"/>
      <c r="I19" s="17"/>
      <c r="J19" s="17"/>
      <c r="K19" s="21"/>
      <c r="L19" s="18"/>
      <c r="M19" s="17"/>
      <c r="N19" s="17"/>
      <c r="O19" s="21"/>
      <c r="P19" s="94">
        <f t="shared" si="0"/>
        <v>0</v>
      </c>
      <c r="Q19" s="94">
        <f t="shared" si="1"/>
        <v>0</v>
      </c>
    </row>
    <row r="20" spans="2:17" ht="15.75" thickBot="1" x14ac:dyDescent="0.3">
      <c r="B20" s="93" t="s">
        <v>89</v>
      </c>
      <c r="C20" s="85"/>
      <c r="D20" s="85"/>
      <c r="E20" s="85"/>
      <c r="F20" s="48"/>
      <c r="G20" s="48"/>
      <c r="H20" s="48"/>
      <c r="I20" s="22"/>
      <c r="J20" s="22"/>
      <c r="K20" s="23"/>
      <c r="L20" s="48"/>
      <c r="M20" s="22"/>
      <c r="N20" s="22"/>
      <c r="O20" s="23"/>
      <c r="P20" s="94">
        <f t="shared" si="0"/>
        <v>0</v>
      </c>
      <c r="Q20" s="94">
        <f t="shared" si="1"/>
        <v>0</v>
      </c>
    </row>
    <row r="21" spans="2:17" ht="15.75" customHeight="1" thickBot="1" x14ac:dyDescent="0.3">
      <c r="B21" s="664" t="s">
        <v>27</v>
      </c>
      <c r="C21" s="665"/>
      <c r="D21" s="665"/>
      <c r="E21" s="665"/>
      <c r="F21" s="241"/>
      <c r="G21" s="241"/>
      <c r="H21" s="241">
        <f>SUM(H14:H17)</f>
        <v>0</v>
      </c>
      <c r="I21" s="242">
        <f>SUM(I14:I17)</f>
        <v>0</v>
      </c>
      <c r="J21" s="242">
        <f t="shared" ref="J21" si="2">SUM(J14:J17)</f>
        <v>0</v>
      </c>
      <c r="K21" s="242">
        <f>SUM(K14:K17)</f>
        <v>0</v>
      </c>
      <c r="L21" s="75">
        <f>SUM(L14:L17)</f>
        <v>0</v>
      </c>
      <c r="M21" s="27">
        <f>SUM(M14:M17)</f>
        <v>0</v>
      </c>
      <c r="N21" s="27">
        <f t="shared" ref="N21:O21" si="3">SUM(N14:N17)</f>
        <v>0</v>
      </c>
      <c r="O21" s="27">
        <f t="shared" si="3"/>
        <v>0</v>
      </c>
      <c r="P21" s="165">
        <f>SUM(P14:P17)</f>
        <v>0</v>
      </c>
      <c r="Q21" s="243">
        <f>SUM(Q14:Q17)</f>
        <v>0</v>
      </c>
    </row>
    <row r="22" spans="2:17" ht="15.75" customHeight="1" thickBot="1" x14ac:dyDescent="0.3">
      <c r="C22" s="62"/>
      <c r="D22" s="62"/>
      <c r="E22" s="62"/>
      <c r="F22" s="68"/>
      <c r="G22" s="68"/>
      <c r="H22" s="68"/>
      <c r="I22" s="68"/>
      <c r="J22" s="68"/>
      <c r="K22" s="68"/>
      <c r="L22" s="14"/>
      <c r="M22" s="14"/>
      <c r="N22" s="14"/>
      <c r="O22" s="14"/>
      <c r="P22" s="14"/>
      <c r="Q22" s="14"/>
    </row>
    <row r="23" spans="2:17" ht="15.75" customHeight="1" thickBot="1" x14ac:dyDescent="0.3">
      <c r="B23" s="577" t="s">
        <v>330</v>
      </c>
      <c r="C23" s="578"/>
      <c r="D23" s="578"/>
      <c r="E23" s="578"/>
      <c r="F23" s="578"/>
      <c r="G23" s="578"/>
      <c r="H23" s="578"/>
      <c r="I23" s="578"/>
      <c r="J23" s="578"/>
      <c r="K23" s="578"/>
      <c r="L23" s="578"/>
      <c r="M23" s="578"/>
      <c r="N23" s="578"/>
      <c r="O23" s="578"/>
      <c r="P23" s="578"/>
      <c r="Q23" s="579"/>
    </row>
    <row r="24" spans="2:17" ht="23.25" customHeight="1" thickBot="1" x14ac:dyDescent="0.3">
      <c r="H24" s="618" t="s">
        <v>156</v>
      </c>
      <c r="I24" s="619"/>
      <c r="J24" s="619"/>
      <c r="K24" s="620"/>
      <c r="L24" s="618" t="s">
        <v>157</v>
      </c>
      <c r="M24" s="619"/>
      <c r="N24" s="619"/>
      <c r="O24" s="620"/>
      <c r="P24" s="623" t="s">
        <v>22</v>
      </c>
      <c r="Q24" s="624"/>
    </row>
    <row r="25" spans="2:17" ht="49.5" customHeight="1" thickBot="1" x14ac:dyDescent="0.3">
      <c r="B25" s="648" t="s">
        <v>250</v>
      </c>
      <c r="C25" s="649"/>
      <c r="D25" s="649"/>
      <c r="E25" s="649"/>
      <c r="F25" s="621" t="s">
        <v>450</v>
      </c>
      <c r="G25" s="621" t="s">
        <v>451</v>
      </c>
      <c r="H25" s="646" t="s">
        <v>152</v>
      </c>
      <c r="I25" s="647"/>
      <c r="J25" s="646" t="s">
        <v>153</v>
      </c>
      <c r="K25" s="647"/>
      <c r="L25" s="490" t="s">
        <v>154</v>
      </c>
      <c r="M25" s="642"/>
      <c r="N25" s="490" t="s">
        <v>155</v>
      </c>
      <c r="O25" s="642"/>
      <c r="P25" s="625"/>
      <c r="Q25" s="626"/>
    </row>
    <row r="26" spans="2:17" ht="49.5" customHeight="1" thickBot="1" x14ac:dyDescent="0.3">
      <c r="B26" s="650"/>
      <c r="C26" s="651"/>
      <c r="D26" s="651"/>
      <c r="E26" s="651"/>
      <c r="F26" s="622"/>
      <c r="G26" s="622"/>
      <c r="H26" s="236" t="s">
        <v>248</v>
      </c>
      <c r="I26" s="237" t="s">
        <v>249</v>
      </c>
      <c r="J26" s="236" t="s">
        <v>248</v>
      </c>
      <c r="K26" s="237" t="s">
        <v>249</v>
      </c>
      <c r="L26" s="236" t="s">
        <v>248</v>
      </c>
      <c r="M26" s="237" t="s">
        <v>249</v>
      </c>
      <c r="N26" s="236" t="s">
        <v>248</v>
      </c>
      <c r="O26" s="237" t="s">
        <v>249</v>
      </c>
      <c r="P26" s="236" t="s">
        <v>248</v>
      </c>
      <c r="Q26" s="237" t="s">
        <v>249</v>
      </c>
    </row>
    <row r="27" spans="2:17" x14ac:dyDescent="0.25">
      <c r="B27" s="643" t="s">
        <v>84</v>
      </c>
      <c r="C27" s="644"/>
      <c r="D27" s="644"/>
      <c r="E27" s="645"/>
      <c r="F27" s="234"/>
      <c r="G27" s="234"/>
      <c r="H27" s="18"/>
      <c r="I27" s="21"/>
      <c r="J27" s="18"/>
      <c r="K27" s="21"/>
      <c r="L27" s="18"/>
      <c r="M27" s="21"/>
      <c r="N27" s="18"/>
      <c r="O27" s="21"/>
      <c r="P27" s="56">
        <f>H27+J27+L27+N27</f>
        <v>0</v>
      </c>
      <c r="Q27" s="15">
        <f>I27+K27+M27+O27</f>
        <v>0</v>
      </c>
    </row>
    <row r="28" spans="2:17" x14ac:dyDescent="0.25">
      <c r="B28" s="654" t="s">
        <v>90</v>
      </c>
      <c r="C28" s="655"/>
      <c r="D28" s="655"/>
      <c r="E28" s="655"/>
      <c r="F28" s="18"/>
      <c r="G28" s="18"/>
      <c r="H28" s="18"/>
      <c r="I28" s="21"/>
      <c r="J28" s="18"/>
      <c r="K28" s="21"/>
      <c r="L28" s="18"/>
      <c r="M28" s="21"/>
      <c r="N28" s="18"/>
      <c r="O28" s="21"/>
      <c r="P28" s="56">
        <f>H28+J28+L28+N28</f>
        <v>0</v>
      </c>
      <c r="Q28" s="15">
        <f t="shared" ref="Q28:Q31" si="4">I28+K28+M28+O28</f>
        <v>0</v>
      </c>
    </row>
    <row r="29" spans="2:17" x14ac:dyDescent="0.25">
      <c r="B29" s="528" t="s">
        <v>87</v>
      </c>
      <c r="C29" s="544"/>
      <c r="D29" s="544"/>
      <c r="E29" s="544"/>
      <c r="F29" s="18"/>
      <c r="G29" s="18"/>
      <c r="H29" s="18"/>
      <c r="I29" s="21"/>
      <c r="J29" s="18"/>
      <c r="K29" s="21"/>
      <c r="L29" s="18"/>
      <c r="M29" s="21"/>
      <c r="N29" s="18"/>
      <c r="O29" s="21"/>
      <c r="P29" s="56">
        <f>H29+J29+L29+N29</f>
        <v>0</v>
      </c>
      <c r="Q29" s="15">
        <f t="shared" si="4"/>
        <v>0</v>
      </c>
    </row>
    <row r="30" spans="2:17" x14ac:dyDescent="0.25">
      <c r="B30" s="557" t="s">
        <v>91</v>
      </c>
      <c r="C30" s="558"/>
      <c r="D30" s="558"/>
      <c r="E30" s="558"/>
      <c r="F30" s="18"/>
      <c r="G30" s="18"/>
      <c r="H30" s="18"/>
      <c r="I30" s="21"/>
      <c r="J30" s="18"/>
      <c r="K30" s="21"/>
      <c r="L30" s="18"/>
      <c r="M30" s="21"/>
      <c r="N30" s="18"/>
      <c r="O30" s="21"/>
      <c r="P30" s="56">
        <f>H30+J30+L30+N30</f>
        <v>0</v>
      </c>
      <c r="Q30" s="15">
        <f t="shared" si="4"/>
        <v>0</v>
      </c>
    </row>
    <row r="31" spans="2:17" ht="15.75" thickBot="1" x14ac:dyDescent="0.3">
      <c r="B31" s="557" t="s">
        <v>89</v>
      </c>
      <c r="C31" s="558"/>
      <c r="D31" s="558"/>
      <c r="E31" s="558"/>
      <c r="F31" s="18"/>
      <c r="G31" s="18"/>
      <c r="H31" s="48"/>
      <c r="I31" s="23"/>
      <c r="J31" s="48"/>
      <c r="K31" s="23"/>
      <c r="L31" s="48"/>
      <c r="M31" s="23"/>
      <c r="N31" s="48"/>
      <c r="O31" s="23"/>
      <c r="P31" s="239">
        <f>H31+J31+L31+N31</f>
        <v>0</v>
      </c>
      <c r="Q31" s="240">
        <f t="shared" si="4"/>
        <v>0</v>
      </c>
    </row>
    <row r="32" spans="2:17" ht="15.75" thickBot="1" x14ac:dyDescent="0.3">
      <c r="B32" s="664" t="s">
        <v>29</v>
      </c>
      <c r="C32" s="665"/>
      <c r="D32" s="665"/>
      <c r="E32" s="665"/>
      <c r="F32" s="241"/>
      <c r="G32" s="242"/>
      <c r="H32" s="241">
        <f t="shared" ref="H32:Q32" si="5">H27+H28</f>
        <v>0</v>
      </c>
      <c r="I32" s="242">
        <f t="shared" si="5"/>
        <v>0</v>
      </c>
      <c r="J32" s="242">
        <f t="shared" si="5"/>
        <v>0</v>
      </c>
      <c r="K32" s="242">
        <f t="shared" si="5"/>
        <v>0</v>
      </c>
      <c r="L32" s="242">
        <f t="shared" si="5"/>
        <v>0</v>
      </c>
      <c r="M32" s="242">
        <f t="shared" si="5"/>
        <v>0</v>
      </c>
      <c r="N32" s="242">
        <f t="shared" si="5"/>
        <v>0</v>
      </c>
      <c r="O32" s="242">
        <f t="shared" si="5"/>
        <v>0</v>
      </c>
      <c r="P32" s="242">
        <f t="shared" si="5"/>
        <v>0</v>
      </c>
      <c r="Q32" s="244">
        <f t="shared" si="5"/>
        <v>0</v>
      </c>
    </row>
    <row r="33" spans="2:17" ht="15.75" thickBot="1" x14ac:dyDescent="0.3">
      <c r="B33" s="62"/>
      <c r="C33" s="62"/>
      <c r="D33" s="62"/>
      <c r="E33" s="62"/>
      <c r="F33" s="68"/>
      <c r="G33" s="68"/>
      <c r="H33" s="68"/>
      <c r="I33" s="68"/>
      <c r="J33" s="68"/>
      <c r="K33" s="68"/>
      <c r="L33" s="68"/>
      <c r="M33" s="68"/>
      <c r="N33" s="68"/>
      <c r="O33" s="68"/>
      <c r="P33" s="68"/>
      <c r="Q33" s="68"/>
    </row>
    <row r="34" spans="2:17" ht="15.75" thickBot="1" x14ac:dyDescent="0.3">
      <c r="B34" s="577" t="s">
        <v>331</v>
      </c>
      <c r="C34" s="578"/>
      <c r="D34" s="578"/>
      <c r="E34" s="578"/>
      <c r="F34" s="578"/>
      <c r="G34" s="578"/>
      <c r="H34" s="578"/>
      <c r="I34" s="578"/>
      <c r="J34" s="578"/>
      <c r="K34" s="578"/>
      <c r="L34" s="578"/>
      <c r="M34" s="578"/>
      <c r="N34" s="578"/>
      <c r="O34" s="578"/>
      <c r="P34" s="578"/>
      <c r="Q34" s="579"/>
    </row>
    <row r="35" spans="2:17" ht="20.25" customHeight="1" thickBot="1" x14ac:dyDescent="0.3">
      <c r="C35" s="14"/>
      <c r="D35" s="14"/>
      <c r="E35" s="14"/>
      <c r="F35" s="14"/>
      <c r="G35" s="14"/>
      <c r="H35" s="618" t="s">
        <v>156</v>
      </c>
      <c r="I35" s="619"/>
      <c r="J35" s="619"/>
      <c r="K35" s="620"/>
      <c r="L35" s="618" t="s">
        <v>157</v>
      </c>
      <c r="M35" s="619"/>
      <c r="N35" s="619"/>
      <c r="O35" s="620"/>
      <c r="P35" s="623" t="s">
        <v>22</v>
      </c>
      <c r="Q35" s="624"/>
    </row>
    <row r="36" spans="2:17" ht="15.75" customHeight="1" thickBot="1" x14ac:dyDescent="0.3">
      <c r="B36" s="648" t="s">
        <v>64</v>
      </c>
      <c r="C36" s="649"/>
      <c r="D36" s="649"/>
      <c r="E36" s="649"/>
      <c r="F36" s="621" t="s">
        <v>450</v>
      </c>
      <c r="G36" s="621" t="s">
        <v>451</v>
      </c>
      <c r="H36" s="646" t="s">
        <v>152</v>
      </c>
      <c r="I36" s="647"/>
      <c r="J36" s="646" t="s">
        <v>153</v>
      </c>
      <c r="K36" s="647"/>
      <c r="L36" s="490" t="s">
        <v>154</v>
      </c>
      <c r="M36" s="642"/>
      <c r="N36" s="490" t="s">
        <v>155</v>
      </c>
      <c r="O36" s="642"/>
      <c r="P36" s="625"/>
      <c r="Q36" s="626"/>
    </row>
    <row r="37" spans="2:17" ht="30.75" customHeight="1" thickBot="1" x14ac:dyDescent="0.3">
      <c r="B37" s="650"/>
      <c r="C37" s="651"/>
      <c r="D37" s="651"/>
      <c r="E37" s="651"/>
      <c r="F37" s="622"/>
      <c r="G37" s="622"/>
      <c r="H37" s="629" t="s">
        <v>267</v>
      </c>
      <c r="I37" s="630"/>
      <c r="J37" s="629" t="s">
        <v>267</v>
      </c>
      <c r="K37" s="630"/>
      <c r="L37" s="629" t="s">
        <v>267</v>
      </c>
      <c r="M37" s="630"/>
      <c r="N37" s="629" t="s">
        <v>267</v>
      </c>
      <c r="O37" s="630"/>
      <c r="P37" s="629" t="s">
        <v>267</v>
      </c>
      <c r="Q37" s="630"/>
    </row>
    <row r="38" spans="2:17" ht="15.75" thickBot="1" x14ac:dyDescent="0.3">
      <c r="B38" s="669" t="s">
        <v>83</v>
      </c>
      <c r="C38" s="670"/>
      <c r="D38" s="670"/>
      <c r="E38" s="670"/>
      <c r="F38" s="234"/>
      <c r="G38" s="234"/>
      <c r="H38" s="638"/>
      <c r="I38" s="639"/>
      <c r="J38" s="638"/>
      <c r="K38" s="639"/>
      <c r="L38" s="638"/>
      <c r="M38" s="639"/>
      <c r="N38" s="638"/>
      <c r="O38" s="639"/>
      <c r="P38" s="631">
        <f>H38+J38+L38+N38</f>
        <v>0</v>
      </c>
      <c r="Q38" s="632"/>
    </row>
    <row r="39" spans="2:17" x14ac:dyDescent="0.25">
      <c r="B39" s="270" t="s">
        <v>84</v>
      </c>
      <c r="C39" s="271"/>
      <c r="D39" s="271"/>
      <c r="E39" s="271"/>
      <c r="F39" s="18"/>
      <c r="G39" s="18"/>
      <c r="H39" s="272"/>
      <c r="I39" s="273"/>
      <c r="J39" s="640"/>
      <c r="K39" s="641"/>
      <c r="L39" s="640"/>
      <c r="M39" s="641"/>
      <c r="N39" s="640"/>
      <c r="O39" s="641"/>
      <c r="P39" s="631">
        <f>H39+J39+L39+N39</f>
        <v>0</v>
      </c>
      <c r="Q39" s="632"/>
    </row>
    <row r="40" spans="2:17" x14ac:dyDescent="0.25">
      <c r="B40" s="654" t="s">
        <v>90</v>
      </c>
      <c r="C40" s="655"/>
      <c r="D40" s="655"/>
      <c r="E40" s="655"/>
      <c r="F40" s="18"/>
      <c r="G40" s="18"/>
      <c r="H40" s="640"/>
      <c r="I40" s="641"/>
      <c r="J40" s="640"/>
      <c r="K40" s="641"/>
      <c r="L40" s="640"/>
      <c r="M40" s="641"/>
      <c r="N40" s="640"/>
      <c r="O40" s="641"/>
      <c r="P40" s="633">
        <f t="shared" ref="P40:P43" si="6">H40+J40+L40+N40</f>
        <v>0</v>
      </c>
      <c r="Q40" s="634"/>
    </row>
    <row r="41" spans="2:17" x14ac:dyDescent="0.25">
      <c r="B41" s="528" t="s">
        <v>87</v>
      </c>
      <c r="C41" s="544"/>
      <c r="D41" s="544"/>
      <c r="E41" s="544"/>
      <c r="F41" s="18"/>
      <c r="G41" s="18"/>
      <c r="H41" s="640"/>
      <c r="I41" s="641"/>
      <c r="J41" s="640"/>
      <c r="K41" s="641"/>
      <c r="L41" s="640"/>
      <c r="M41" s="641"/>
      <c r="N41" s="640"/>
      <c r="O41" s="641"/>
      <c r="P41" s="633">
        <f t="shared" si="6"/>
        <v>0</v>
      </c>
      <c r="Q41" s="634"/>
    </row>
    <row r="42" spans="2:17" x14ac:dyDescent="0.25">
      <c r="B42" s="528" t="s">
        <v>91</v>
      </c>
      <c r="C42" s="544"/>
      <c r="D42" s="544"/>
      <c r="E42" s="544"/>
      <c r="F42" s="18"/>
      <c r="G42" s="18"/>
      <c r="H42" s="640"/>
      <c r="I42" s="641"/>
      <c r="J42" s="640"/>
      <c r="K42" s="641"/>
      <c r="L42" s="640"/>
      <c r="M42" s="641"/>
      <c r="N42" s="640"/>
      <c r="O42" s="641"/>
      <c r="P42" s="633">
        <f t="shared" si="6"/>
        <v>0</v>
      </c>
      <c r="Q42" s="634"/>
    </row>
    <row r="43" spans="2:17" ht="15.75" thickBot="1" x14ac:dyDescent="0.3">
      <c r="B43" s="528" t="s">
        <v>89</v>
      </c>
      <c r="C43" s="544"/>
      <c r="D43" s="544"/>
      <c r="E43" s="544"/>
      <c r="F43" s="18"/>
      <c r="G43" s="18"/>
      <c r="H43" s="635"/>
      <c r="I43" s="636"/>
      <c r="J43" s="635"/>
      <c r="K43" s="636"/>
      <c r="L43" s="635"/>
      <c r="M43" s="636"/>
      <c r="N43" s="635"/>
      <c r="O43" s="636"/>
      <c r="P43" s="616">
        <f t="shared" si="6"/>
        <v>0</v>
      </c>
      <c r="Q43" s="617"/>
    </row>
    <row r="44" spans="2:17" ht="15.75" thickBot="1" x14ac:dyDescent="0.3">
      <c r="B44" s="664" t="s">
        <v>158</v>
      </c>
      <c r="C44" s="665"/>
      <c r="D44" s="665"/>
      <c r="E44" s="665"/>
      <c r="F44" s="241"/>
      <c r="G44" s="241"/>
      <c r="H44" s="663">
        <f>H38+H40</f>
        <v>0</v>
      </c>
      <c r="I44" s="637"/>
      <c r="J44" s="627">
        <f t="shared" ref="J44:N44" si="7">J38+J40</f>
        <v>0</v>
      </c>
      <c r="K44" s="637"/>
      <c r="L44" s="627">
        <f t="shared" si="7"/>
        <v>0</v>
      </c>
      <c r="M44" s="637"/>
      <c r="N44" s="627">
        <f t="shared" si="7"/>
        <v>0</v>
      </c>
      <c r="O44" s="637"/>
      <c r="P44" s="627">
        <f>P38+P40</f>
        <v>0</v>
      </c>
      <c r="Q44" s="628"/>
    </row>
    <row r="48" spans="2:17" ht="14.25" customHeight="1" thickBot="1" x14ac:dyDescent="0.3"/>
    <row r="49" spans="2:18" ht="20.25" customHeight="1" thickBot="1" x14ac:dyDescent="0.3">
      <c r="B49" s="671" t="s">
        <v>324</v>
      </c>
      <c r="C49" s="672"/>
      <c r="D49" s="672"/>
      <c r="E49" s="672"/>
      <c r="F49" s="672"/>
      <c r="G49" s="673"/>
    </row>
    <row r="50" spans="2:18" ht="20.25" customHeight="1" thickBot="1" x14ac:dyDescent="0.3"/>
    <row r="51" spans="2:18" ht="15.75" thickBot="1" x14ac:dyDescent="0.3">
      <c r="B51" s="577" t="s">
        <v>422</v>
      </c>
      <c r="C51" s="578"/>
      <c r="D51" s="578"/>
      <c r="E51" s="578"/>
      <c r="F51" s="578"/>
      <c r="G51" s="578"/>
      <c r="H51" s="578"/>
      <c r="I51" s="579"/>
    </row>
    <row r="52" spans="2:18" ht="16.5" thickBot="1" x14ac:dyDescent="0.3">
      <c r="B52" s="114"/>
      <c r="C52" s="114"/>
      <c r="D52" s="114"/>
      <c r="E52" s="618" t="s">
        <v>156</v>
      </c>
      <c r="F52" s="620"/>
      <c r="G52" s="618" t="s">
        <v>157</v>
      </c>
      <c r="H52" s="619"/>
      <c r="I52" s="666" t="s">
        <v>22</v>
      </c>
    </row>
    <row r="53" spans="2:18" ht="16.5" customHeight="1" thickBot="1" x14ac:dyDescent="0.3">
      <c r="C53" s="114"/>
      <c r="D53" s="114"/>
      <c r="E53" s="107" t="s">
        <v>152</v>
      </c>
      <c r="F53" s="113" t="s">
        <v>153</v>
      </c>
      <c r="G53" s="106" t="s">
        <v>154</v>
      </c>
      <c r="H53" s="121" t="s">
        <v>155</v>
      </c>
      <c r="I53" s="667"/>
    </row>
    <row r="54" spans="2:18" ht="16.5" thickBot="1" x14ac:dyDescent="0.3">
      <c r="B54" s="115" t="s">
        <v>181</v>
      </c>
      <c r="C54" s="311" t="s">
        <v>450</v>
      </c>
      <c r="D54" s="311" t="s">
        <v>451</v>
      </c>
      <c r="E54" s="116" t="s">
        <v>160</v>
      </c>
      <c r="F54" s="116" t="s">
        <v>268</v>
      </c>
      <c r="G54" s="116" t="s">
        <v>160</v>
      </c>
      <c r="H54" s="122" t="s">
        <v>268</v>
      </c>
      <c r="I54" s="668"/>
    </row>
    <row r="55" spans="2:18" ht="15.75" x14ac:dyDescent="0.25">
      <c r="B55" s="117" t="s">
        <v>161</v>
      </c>
      <c r="C55" s="275"/>
      <c r="D55" s="275"/>
      <c r="E55" s="275"/>
      <c r="F55" s="275"/>
      <c r="G55" s="275"/>
      <c r="H55" s="276"/>
      <c r="I55" s="281">
        <f>SUM(E55:H55)</f>
        <v>0</v>
      </c>
    </row>
    <row r="56" spans="2:18" ht="15.75" x14ac:dyDescent="0.25">
      <c r="B56" s="118" t="s">
        <v>162</v>
      </c>
      <c r="C56" s="277"/>
      <c r="D56" s="277"/>
      <c r="E56" s="277"/>
      <c r="F56" s="277"/>
      <c r="G56" s="277"/>
      <c r="H56" s="278"/>
      <c r="I56" s="282">
        <f>SUM(E56:H56)</f>
        <v>0</v>
      </c>
      <c r="L56" s="62"/>
      <c r="M56" s="62"/>
      <c r="N56" s="62"/>
      <c r="O56" s="62"/>
      <c r="P56" s="62"/>
      <c r="Q56" s="62"/>
      <c r="R56" s="62"/>
    </row>
    <row r="57" spans="2:18" ht="15.75" x14ac:dyDescent="0.25">
      <c r="B57" s="118" t="s">
        <v>163</v>
      </c>
      <c r="C57" s="277"/>
      <c r="D57" s="277"/>
      <c r="E57" s="277"/>
      <c r="F57" s="277"/>
      <c r="G57" s="277"/>
      <c r="H57" s="278"/>
      <c r="I57" s="282">
        <f t="shared" ref="I57:I73" si="8">SUM(E57:H57)</f>
        <v>0</v>
      </c>
      <c r="J57" s="235"/>
      <c r="L57" s="62"/>
      <c r="M57" s="62"/>
      <c r="N57" s="62"/>
      <c r="O57" s="62"/>
      <c r="P57" s="62"/>
      <c r="Q57" s="62"/>
      <c r="R57" s="62"/>
    </row>
    <row r="58" spans="2:18" ht="15.75" x14ac:dyDescent="0.25">
      <c r="B58" s="118" t="s">
        <v>164</v>
      </c>
      <c r="C58" s="277"/>
      <c r="D58" s="277"/>
      <c r="E58" s="277"/>
      <c r="F58" s="277"/>
      <c r="G58" s="277"/>
      <c r="H58" s="278"/>
      <c r="I58" s="282">
        <f t="shared" si="8"/>
        <v>0</v>
      </c>
      <c r="J58" s="235"/>
      <c r="L58" s="62"/>
      <c r="M58" s="62"/>
      <c r="N58" s="62"/>
      <c r="O58" s="62"/>
      <c r="P58" s="62"/>
      <c r="Q58" s="62"/>
      <c r="R58" s="62"/>
    </row>
    <row r="59" spans="2:18" ht="15.75" x14ac:dyDescent="0.25">
      <c r="B59" s="118" t="s">
        <v>165</v>
      </c>
      <c r="C59" s="277"/>
      <c r="D59" s="277"/>
      <c r="E59" s="277"/>
      <c r="F59" s="277"/>
      <c r="G59" s="277"/>
      <c r="H59" s="278"/>
      <c r="I59" s="282">
        <f t="shared" si="8"/>
        <v>0</v>
      </c>
      <c r="J59" s="235"/>
      <c r="L59" s="62"/>
      <c r="M59" s="62"/>
      <c r="N59" s="62"/>
      <c r="O59" s="62"/>
      <c r="P59" s="62"/>
      <c r="Q59" s="62"/>
      <c r="R59" s="62"/>
    </row>
    <row r="60" spans="2:18" ht="15.75" x14ac:dyDescent="0.25">
      <c r="B60" s="118" t="s">
        <v>166</v>
      </c>
      <c r="C60" s="277"/>
      <c r="D60" s="277"/>
      <c r="E60" s="277"/>
      <c r="F60" s="277"/>
      <c r="G60" s="277"/>
      <c r="H60" s="278"/>
      <c r="I60" s="282">
        <f t="shared" si="8"/>
        <v>0</v>
      </c>
      <c r="J60" s="235"/>
      <c r="L60" s="62"/>
      <c r="M60" s="62"/>
      <c r="N60" s="62"/>
      <c r="O60" s="62"/>
      <c r="P60" s="62"/>
      <c r="Q60" s="62"/>
      <c r="R60" s="62"/>
    </row>
    <row r="61" spans="2:18" ht="15.75" x14ac:dyDescent="0.25">
      <c r="B61" s="118" t="s">
        <v>167</v>
      </c>
      <c r="C61" s="277"/>
      <c r="D61" s="277"/>
      <c r="E61" s="277"/>
      <c r="F61" s="277"/>
      <c r="G61" s="277"/>
      <c r="H61" s="278"/>
      <c r="I61" s="282">
        <f t="shared" si="8"/>
        <v>0</v>
      </c>
      <c r="J61" s="235"/>
      <c r="L61" s="62"/>
      <c r="M61" s="62"/>
      <c r="N61" s="62"/>
      <c r="O61" s="62"/>
      <c r="P61" s="62"/>
      <c r="Q61" s="62"/>
      <c r="R61" s="62"/>
    </row>
    <row r="62" spans="2:18" ht="15.75" x14ac:dyDescent="0.25">
      <c r="B62" s="118" t="s">
        <v>168</v>
      </c>
      <c r="C62" s="277"/>
      <c r="D62" s="277"/>
      <c r="E62" s="277"/>
      <c r="F62" s="277"/>
      <c r="G62" s="277"/>
      <c r="H62" s="278"/>
      <c r="I62" s="282">
        <f t="shared" si="8"/>
        <v>0</v>
      </c>
      <c r="J62" s="235"/>
      <c r="L62" s="62"/>
      <c r="M62" s="62"/>
      <c r="N62" s="62"/>
      <c r="O62" s="62"/>
      <c r="P62" s="62"/>
      <c r="Q62" s="62"/>
      <c r="R62" s="62"/>
    </row>
    <row r="63" spans="2:18" ht="15.75" x14ac:dyDescent="0.25">
      <c r="B63" s="118" t="s">
        <v>169</v>
      </c>
      <c r="C63" s="277"/>
      <c r="D63" s="277"/>
      <c r="E63" s="277"/>
      <c r="F63" s="277"/>
      <c r="G63" s="277"/>
      <c r="H63" s="278"/>
      <c r="I63" s="282">
        <f t="shared" si="8"/>
        <v>0</v>
      </c>
      <c r="J63" s="235"/>
      <c r="L63" s="62"/>
      <c r="M63" s="62"/>
      <c r="N63" s="62"/>
      <c r="O63" s="62"/>
      <c r="P63" s="62"/>
      <c r="Q63" s="62"/>
      <c r="R63" s="62"/>
    </row>
    <row r="64" spans="2:18" ht="15.75" x14ac:dyDescent="0.25">
      <c r="B64" s="118" t="s">
        <v>170</v>
      </c>
      <c r="C64" s="277"/>
      <c r="D64" s="277"/>
      <c r="E64" s="277"/>
      <c r="F64" s="277"/>
      <c r="G64" s="277"/>
      <c r="H64" s="278"/>
      <c r="I64" s="282">
        <f t="shared" si="8"/>
        <v>0</v>
      </c>
      <c r="J64" s="235"/>
      <c r="L64" s="62"/>
      <c r="M64" s="62"/>
      <c r="N64" s="62"/>
      <c r="O64" s="62"/>
      <c r="P64" s="62"/>
      <c r="Q64" s="62"/>
      <c r="R64" s="62"/>
    </row>
    <row r="65" spans="2:18" ht="15.75" x14ac:dyDescent="0.25">
      <c r="B65" s="118" t="s">
        <v>171</v>
      </c>
      <c r="C65" s="277"/>
      <c r="D65" s="277"/>
      <c r="E65" s="277"/>
      <c r="F65" s="277"/>
      <c r="G65" s="277"/>
      <c r="H65" s="278"/>
      <c r="I65" s="282">
        <f t="shared" si="8"/>
        <v>0</v>
      </c>
      <c r="J65" s="235"/>
      <c r="L65" s="62"/>
      <c r="M65" s="62"/>
      <c r="N65" s="62"/>
      <c r="O65" s="62"/>
      <c r="P65" s="62"/>
      <c r="Q65" s="62"/>
      <c r="R65" s="62"/>
    </row>
    <row r="66" spans="2:18" ht="15.75" x14ac:dyDescent="0.25">
      <c r="B66" s="118" t="s">
        <v>172</v>
      </c>
      <c r="C66" s="277"/>
      <c r="D66" s="277"/>
      <c r="E66" s="277"/>
      <c r="F66" s="277"/>
      <c r="G66" s="277"/>
      <c r="H66" s="278"/>
      <c r="I66" s="282">
        <f t="shared" si="8"/>
        <v>0</v>
      </c>
      <c r="J66" s="235"/>
      <c r="L66" s="62"/>
      <c r="M66" s="62"/>
      <c r="N66" s="62"/>
      <c r="O66" s="62"/>
      <c r="P66" s="62"/>
      <c r="Q66" s="62"/>
      <c r="R66" s="62"/>
    </row>
    <row r="67" spans="2:18" ht="15.75" x14ac:dyDescent="0.25">
      <c r="B67" s="118" t="s">
        <v>173</v>
      </c>
      <c r="C67" s="277"/>
      <c r="D67" s="277"/>
      <c r="E67" s="277"/>
      <c r="F67" s="277"/>
      <c r="G67" s="277"/>
      <c r="H67" s="278"/>
      <c r="I67" s="282">
        <f t="shared" si="8"/>
        <v>0</v>
      </c>
      <c r="J67" s="235"/>
      <c r="L67" s="62"/>
      <c r="M67" s="62"/>
      <c r="N67" s="62"/>
      <c r="O67" s="62"/>
      <c r="P67" s="62"/>
      <c r="Q67" s="62"/>
      <c r="R67" s="62"/>
    </row>
    <row r="68" spans="2:18" ht="15.75" x14ac:dyDescent="0.25">
      <c r="B68" s="118" t="s">
        <v>174</v>
      </c>
      <c r="C68" s="277"/>
      <c r="D68" s="277"/>
      <c r="E68" s="277"/>
      <c r="F68" s="277"/>
      <c r="G68" s="277"/>
      <c r="H68" s="278"/>
      <c r="I68" s="282">
        <f t="shared" si="8"/>
        <v>0</v>
      </c>
      <c r="J68" s="235"/>
      <c r="L68" s="62"/>
      <c r="M68" s="62"/>
      <c r="N68" s="62"/>
      <c r="O68" s="62"/>
      <c r="P68" s="62"/>
      <c r="Q68" s="62"/>
      <c r="R68" s="62"/>
    </row>
    <row r="69" spans="2:18" ht="15.75" x14ac:dyDescent="0.25">
      <c r="B69" s="118" t="s">
        <v>175</v>
      </c>
      <c r="C69" s="277"/>
      <c r="D69" s="277"/>
      <c r="E69" s="277"/>
      <c r="F69" s="277"/>
      <c r="G69" s="277"/>
      <c r="H69" s="278"/>
      <c r="I69" s="282">
        <f t="shared" si="8"/>
        <v>0</v>
      </c>
      <c r="J69" s="235"/>
      <c r="L69" s="62"/>
      <c r="M69" s="62"/>
      <c r="N69" s="62"/>
      <c r="O69" s="62"/>
      <c r="P69" s="62"/>
      <c r="Q69" s="62"/>
      <c r="R69" s="62"/>
    </row>
    <row r="70" spans="2:18" ht="15.75" x14ac:dyDescent="0.25">
      <c r="B70" s="118" t="s">
        <v>176</v>
      </c>
      <c r="C70" s="277"/>
      <c r="D70" s="277"/>
      <c r="E70" s="277"/>
      <c r="F70" s="277"/>
      <c r="G70" s="277"/>
      <c r="H70" s="278"/>
      <c r="I70" s="282">
        <f t="shared" si="8"/>
        <v>0</v>
      </c>
      <c r="J70" s="235"/>
    </row>
    <row r="71" spans="2:18" ht="15.75" x14ac:dyDescent="0.25">
      <c r="B71" s="118" t="s">
        <v>177</v>
      </c>
      <c r="C71" s="277"/>
      <c r="D71" s="277"/>
      <c r="E71" s="277"/>
      <c r="F71" s="277"/>
      <c r="G71" s="277"/>
      <c r="H71" s="278"/>
      <c r="I71" s="282">
        <f t="shared" si="8"/>
        <v>0</v>
      </c>
      <c r="J71" s="235"/>
      <c r="L71" s="14"/>
      <c r="M71" s="14"/>
      <c r="N71" s="14"/>
      <c r="O71" s="14"/>
      <c r="P71" s="14"/>
      <c r="Q71" s="14"/>
      <c r="R71" s="14"/>
    </row>
    <row r="72" spans="2:18" ht="15.75" x14ac:dyDescent="0.25">
      <c r="B72" s="118" t="s">
        <v>178</v>
      </c>
      <c r="C72" s="277"/>
      <c r="D72" s="277"/>
      <c r="E72" s="277"/>
      <c r="F72" s="277"/>
      <c r="G72" s="277"/>
      <c r="H72" s="278"/>
      <c r="I72" s="282">
        <f t="shared" si="8"/>
        <v>0</v>
      </c>
      <c r="J72" s="235"/>
      <c r="L72" s="14"/>
      <c r="M72" s="14"/>
      <c r="N72" s="14"/>
      <c r="O72" s="14"/>
      <c r="P72" s="14"/>
      <c r="Q72" s="14"/>
      <c r="R72" s="14"/>
    </row>
    <row r="73" spans="2:18" ht="15.75" x14ac:dyDescent="0.25">
      <c r="B73" s="118" t="s">
        <v>182</v>
      </c>
      <c r="C73" s="277"/>
      <c r="D73" s="277"/>
      <c r="E73" s="277"/>
      <c r="F73" s="277"/>
      <c r="G73" s="277"/>
      <c r="H73" s="278"/>
      <c r="I73" s="282">
        <f t="shared" si="8"/>
        <v>0</v>
      </c>
      <c r="J73" s="235"/>
      <c r="L73" s="14"/>
      <c r="M73" s="14"/>
      <c r="N73" s="14"/>
      <c r="O73" s="14"/>
      <c r="P73" s="14"/>
      <c r="Q73" s="14"/>
      <c r="R73" s="14"/>
    </row>
    <row r="74" spans="2:18" ht="16.5" thickBot="1" x14ac:dyDescent="0.3">
      <c r="B74" s="119" t="s">
        <v>179</v>
      </c>
      <c r="C74" s="279"/>
      <c r="D74" s="279"/>
      <c r="E74" s="279"/>
      <c r="F74" s="279"/>
      <c r="G74" s="279"/>
      <c r="H74" s="280"/>
      <c r="I74" s="283">
        <f>SUM(E74:H74)</f>
        <v>0</v>
      </c>
      <c r="J74" s="235"/>
    </row>
    <row r="75" spans="2:18" ht="19.5" thickBot="1" x14ac:dyDescent="0.35">
      <c r="B75" s="274" t="s">
        <v>180</v>
      </c>
      <c r="C75" s="310"/>
      <c r="D75" s="310"/>
      <c r="E75" s="120">
        <f>SUM(E55:E74)</f>
        <v>0</v>
      </c>
      <c r="F75" s="120">
        <f>SUM(F55:F74)</f>
        <v>0</v>
      </c>
      <c r="G75" s="120">
        <f>SUM(G55:G74)</f>
        <v>0</v>
      </c>
      <c r="H75" s="123">
        <f>SUM(H55:H74)</f>
        <v>0</v>
      </c>
      <c r="I75" s="284">
        <f>SUM(E75:H75)</f>
        <v>0</v>
      </c>
      <c r="J75" s="235"/>
    </row>
  </sheetData>
  <mergeCells count="96">
    <mergeCell ref="B21:E21"/>
    <mergeCell ref="B32:E32"/>
    <mergeCell ref="E52:F52"/>
    <mergeCell ref="G52:H52"/>
    <mergeCell ref="I52:I54"/>
    <mergeCell ref="H24:K24"/>
    <mergeCell ref="B30:E30"/>
    <mergeCell ref="B38:E38"/>
    <mergeCell ref="B40:E40"/>
    <mergeCell ref="B41:E41"/>
    <mergeCell ref="B42:E42"/>
    <mergeCell ref="B43:E43"/>
    <mergeCell ref="B28:E28"/>
    <mergeCell ref="B29:E29"/>
    <mergeCell ref="B44:E44"/>
    <mergeCell ref="B49:G49"/>
    <mergeCell ref="B25:E26"/>
    <mergeCell ref="H25:I25"/>
    <mergeCell ref="J25:K25"/>
    <mergeCell ref="H44:I44"/>
    <mergeCell ref="J39:K39"/>
    <mergeCell ref="J40:K40"/>
    <mergeCell ref="J41:K41"/>
    <mergeCell ref="J42:K42"/>
    <mergeCell ref="J37:K37"/>
    <mergeCell ref="J44:K44"/>
    <mergeCell ref="H38:I38"/>
    <mergeCell ref="H40:I40"/>
    <mergeCell ref="H41:I41"/>
    <mergeCell ref="H42:I42"/>
    <mergeCell ref="H43:I43"/>
    <mergeCell ref="J38:K38"/>
    <mergeCell ref="B3:E3"/>
    <mergeCell ref="B14:E14"/>
    <mergeCell ref="B5:P5"/>
    <mergeCell ref="B17:E17"/>
    <mergeCell ref="B15:E15"/>
    <mergeCell ref="B16:E16"/>
    <mergeCell ref="H11:K11"/>
    <mergeCell ref="L11:O11"/>
    <mergeCell ref="H12:I12"/>
    <mergeCell ref="J12:K12"/>
    <mergeCell ref="L12:M12"/>
    <mergeCell ref="N12:O12"/>
    <mergeCell ref="B12:E13"/>
    <mergeCell ref="F12:F13"/>
    <mergeCell ref="G12:G13"/>
    <mergeCell ref="P11:Q12"/>
    <mergeCell ref="B10:Q10"/>
    <mergeCell ref="L25:M25"/>
    <mergeCell ref="N25:O25"/>
    <mergeCell ref="B27:E27"/>
    <mergeCell ref="J36:K36"/>
    <mergeCell ref="L36:M36"/>
    <mergeCell ref="N36:O36"/>
    <mergeCell ref="B36:E37"/>
    <mergeCell ref="B31:E31"/>
    <mergeCell ref="H37:I37"/>
    <mergeCell ref="L37:M37"/>
    <mergeCell ref="F36:F37"/>
    <mergeCell ref="G36:G37"/>
    <mergeCell ref="H36:I36"/>
    <mergeCell ref="L35:O35"/>
    <mergeCell ref="H35:K35"/>
    <mergeCell ref="J43:K43"/>
    <mergeCell ref="N37:O37"/>
    <mergeCell ref="L44:M44"/>
    <mergeCell ref="N38:O38"/>
    <mergeCell ref="N39:O39"/>
    <mergeCell ref="N40:O40"/>
    <mergeCell ref="N41:O41"/>
    <mergeCell ref="N42:O42"/>
    <mergeCell ref="N43:O43"/>
    <mergeCell ref="N44:O44"/>
    <mergeCell ref="L38:M38"/>
    <mergeCell ref="L39:M39"/>
    <mergeCell ref="L40:M40"/>
    <mergeCell ref="L41:M41"/>
    <mergeCell ref="L42:M42"/>
    <mergeCell ref="L43:M43"/>
    <mergeCell ref="P43:Q43"/>
    <mergeCell ref="B23:Q23"/>
    <mergeCell ref="B34:Q34"/>
    <mergeCell ref="B51:I51"/>
    <mergeCell ref="L24:O24"/>
    <mergeCell ref="F25:F26"/>
    <mergeCell ref="G25:G26"/>
    <mergeCell ref="P24:Q25"/>
    <mergeCell ref="P35:Q36"/>
    <mergeCell ref="P44:Q44"/>
    <mergeCell ref="P37:Q37"/>
    <mergeCell ref="P38:Q38"/>
    <mergeCell ref="P39:Q39"/>
    <mergeCell ref="P40:Q40"/>
    <mergeCell ref="P41:Q41"/>
    <mergeCell ref="P42:Q42"/>
  </mergeCells>
  <pageMargins left="0.25" right="0.25" top="0.75" bottom="0.75" header="0.3" footer="0.3"/>
  <pageSetup paperSize="9" scale="36" fitToHeight="0" orientation="portrait" r:id="rId1"/>
  <rowBreaks count="1" manualBreakCount="1">
    <brk id="76"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2:P19"/>
  <sheetViews>
    <sheetView showGridLines="0" view="pageBreakPreview" zoomScale="80" zoomScaleNormal="80" zoomScaleSheetLayoutView="80" workbookViewId="0">
      <selection activeCell="B2" sqref="B2"/>
    </sheetView>
  </sheetViews>
  <sheetFormatPr baseColWidth="10" defaultRowHeight="15" x14ac:dyDescent="0.25"/>
  <cols>
    <col min="1" max="1" width="2.42578125" customWidth="1"/>
    <col min="6" max="7" width="9.85546875" customWidth="1"/>
  </cols>
  <sheetData>
    <row r="2" spans="1:16" x14ac:dyDescent="0.25">
      <c r="A2" s="8"/>
      <c r="B2" s="45" t="s">
        <v>14</v>
      </c>
      <c r="C2" s="45"/>
      <c r="D2" s="45"/>
      <c r="E2" s="45"/>
      <c r="F2" s="50"/>
      <c r="G2" s="10"/>
      <c r="H2" s="10"/>
      <c r="I2" s="8"/>
      <c r="J2" s="8"/>
      <c r="K2" s="8"/>
      <c r="L2" s="8"/>
      <c r="M2" s="8"/>
      <c r="N2" s="8"/>
      <c r="O2" s="8"/>
      <c r="P2" s="8"/>
    </row>
    <row r="3" spans="1:16" x14ac:dyDescent="0.25">
      <c r="A3" s="8"/>
      <c r="B3" s="455" t="s">
        <v>471</v>
      </c>
      <c r="C3" s="456"/>
      <c r="D3" s="456"/>
      <c r="E3" s="456"/>
      <c r="F3" s="51"/>
      <c r="G3" s="11"/>
      <c r="H3" s="11"/>
      <c r="I3" s="11"/>
      <c r="J3" s="11"/>
      <c r="K3" s="11"/>
      <c r="L3" s="8"/>
      <c r="M3" s="8"/>
      <c r="N3" s="8"/>
      <c r="O3" s="8"/>
      <c r="P3" s="8"/>
    </row>
    <row r="4" spans="1:16" ht="15.75" thickBot="1" x14ac:dyDescent="0.3"/>
    <row r="5" spans="1:16" ht="158.25" customHeight="1" thickBot="1" x14ac:dyDescent="0.3">
      <c r="B5" s="457" t="s">
        <v>504</v>
      </c>
      <c r="C5" s="458"/>
      <c r="D5" s="458"/>
      <c r="E5" s="458"/>
      <c r="F5" s="458"/>
      <c r="G5" s="458"/>
      <c r="H5" s="458"/>
      <c r="I5" s="458"/>
      <c r="J5" s="458"/>
      <c r="K5" s="459"/>
    </row>
    <row r="6" spans="1:16" ht="15.75" thickBot="1" x14ac:dyDescent="0.3"/>
    <row r="7" spans="1:16" ht="15.75" thickBot="1" x14ac:dyDescent="0.3">
      <c r="B7" s="149" t="s">
        <v>251</v>
      </c>
      <c r="C7" s="150"/>
      <c r="D7" s="151"/>
      <c r="E7" s="152"/>
      <c r="F7" s="153"/>
    </row>
    <row r="8" spans="1:16" ht="15.75" thickBot="1" x14ac:dyDescent="0.3">
      <c r="B8" s="64"/>
      <c r="C8" s="64"/>
      <c r="D8" s="64"/>
      <c r="E8" s="64"/>
      <c r="F8" s="64"/>
    </row>
    <row r="9" spans="1:16" ht="15.75" thickBot="1" x14ac:dyDescent="0.3">
      <c r="B9" s="64"/>
      <c r="C9" s="64"/>
      <c r="D9" s="64"/>
      <c r="E9" s="64"/>
      <c r="F9" s="64"/>
      <c r="G9" s="64"/>
      <c r="H9" s="577" t="s">
        <v>332</v>
      </c>
      <c r="I9" s="578"/>
      <c r="J9" s="578"/>
      <c r="K9" s="578"/>
      <c r="L9" s="578"/>
      <c r="M9" s="578"/>
      <c r="N9" s="578"/>
      <c r="O9" s="579"/>
    </row>
    <row r="10" spans="1:16" ht="15.75" thickBot="1" x14ac:dyDescent="0.3">
      <c r="B10" s="62"/>
      <c r="C10" s="62"/>
      <c r="D10" s="62"/>
      <c r="E10" s="62"/>
      <c r="F10" s="62"/>
      <c r="G10" s="62"/>
      <c r="H10" s="677" t="s">
        <v>156</v>
      </c>
      <c r="I10" s="678"/>
      <c r="J10" s="678"/>
      <c r="K10" s="679"/>
      <c r="L10" s="677" t="s">
        <v>157</v>
      </c>
      <c r="M10" s="678"/>
      <c r="N10" s="678"/>
      <c r="O10" s="679"/>
    </row>
    <row r="11" spans="1:16" ht="15.75" thickBot="1" x14ac:dyDescent="0.3">
      <c r="B11" s="648" t="s">
        <v>474</v>
      </c>
      <c r="C11" s="649"/>
      <c r="D11" s="649"/>
      <c r="E11" s="649"/>
      <c r="F11" s="621" t="s">
        <v>450</v>
      </c>
      <c r="G11" s="621" t="s">
        <v>451</v>
      </c>
      <c r="H11" s="686" t="s">
        <v>152</v>
      </c>
      <c r="I11" s="687"/>
      <c r="J11" s="686" t="s">
        <v>153</v>
      </c>
      <c r="K11" s="687"/>
      <c r="L11" s="686" t="s">
        <v>159</v>
      </c>
      <c r="M11" s="687"/>
      <c r="N11" s="686" t="s">
        <v>155</v>
      </c>
      <c r="O11" s="687"/>
    </row>
    <row r="12" spans="1:16" ht="30.75" thickBot="1" x14ac:dyDescent="0.3">
      <c r="B12" s="650"/>
      <c r="C12" s="651"/>
      <c r="D12" s="651"/>
      <c r="E12" s="651"/>
      <c r="F12" s="622"/>
      <c r="G12" s="622"/>
      <c r="H12" s="98" t="s">
        <v>26</v>
      </c>
      <c r="I12" s="99" t="s">
        <v>45</v>
      </c>
      <c r="J12" s="98" t="s">
        <v>26</v>
      </c>
      <c r="K12" s="99" t="s">
        <v>45</v>
      </c>
      <c r="L12" s="98" t="s">
        <v>26</v>
      </c>
      <c r="M12" s="99" t="s">
        <v>45</v>
      </c>
      <c r="N12" s="98" t="s">
        <v>26</v>
      </c>
      <c r="O12" s="99" t="s">
        <v>45</v>
      </c>
    </row>
    <row r="13" spans="1:16" ht="15" customHeight="1" x14ac:dyDescent="0.25">
      <c r="B13" s="536" t="s">
        <v>25</v>
      </c>
      <c r="C13" s="545"/>
      <c r="D13" s="545"/>
      <c r="E13" s="537"/>
      <c r="F13" s="372"/>
      <c r="G13" s="373"/>
      <c r="H13" s="95"/>
      <c r="I13" s="96"/>
      <c r="J13" s="95"/>
      <c r="K13" s="96"/>
      <c r="L13" s="95"/>
      <c r="M13" s="96"/>
      <c r="N13" s="95"/>
      <c r="O13" s="96"/>
    </row>
    <row r="14" spans="1:16" ht="15" customHeight="1" x14ac:dyDescent="0.25">
      <c r="B14" s="532" t="s">
        <v>28</v>
      </c>
      <c r="C14" s="396"/>
      <c r="D14" s="396"/>
      <c r="E14" s="533"/>
      <c r="F14" s="374"/>
      <c r="G14" s="346"/>
      <c r="H14" s="54"/>
      <c r="I14" s="97"/>
      <c r="J14" s="54"/>
      <c r="K14" s="97"/>
      <c r="L14" s="54"/>
      <c r="M14" s="97"/>
      <c r="N14" s="54"/>
      <c r="O14" s="97"/>
    </row>
    <row r="15" spans="1:16" ht="15.75" thickBot="1" x14ac:dyDescent="0.3">
      <c r="B15" s="680" t="s">
        <v>31</v>
      </c>
      <c r="C15" s="681"/>
      <c r="D15" s="681"/>
      <c r="E15" s="682"/>
      <c r="F15" s="375"/>
      <c r="G15" s="376"/>
      <c r="H15" s="59">
        <f t="shared" ref="H15:O15" si="0">SUM(H13:H14)</f>
        <v>0</v>
      </c>
      <c r="I15" s="60">
        <f t="shared" si="0"/>
        <v>0</v>
      </c>
      <c r="J15" s="59">
        <f t="shared" si="0"/>
        <v>0</v>
      </c>
      <c r="K15" s="60">
        <f t="shared" si="0"/>
        <v>0</v>
      </c>
      <c r="L15" s="59">
        <f t="shared" si="0"/>
        <v>0</v>
      </c>
      <c r="M15" s="60">
        <f t="shared" si="0"/>
        <v>0</v>
      </c>
      <c r="N15" s="59">
        <f t="shared" si="0"/>
        <v>0</v>
      </c>
      <c r="O15" s="60">
        <f t="shared" si="0"/>
        <v>0</v>
      </c>
    </row>
    <row r="16" spans="1:16" ht="15.75" thickBot="1" x14ac:dyDescent="0.3">
      <c r="B16" s="683" t="s">
        <v>30</v>
      </c>
      <c r="C16" s="684"/>
      <c r="D16" s="684"/>
      <c r="E16" s="685"/>
      <c r="F16" s="377"/>
      <c r="G16" s="378"/>
      <c r="H16" s="61"/>
      <c r="I16" s="285"/>
      <c r="J16" s="61"/>
      <c r="K16" s="285"/>
      <c r="L16" s="61"/>
      <c r="M16" s="285"/>
      <c r="N16" s="61"/>
      <c r="O16" s="285"/>
    </row>
    <row r="17" spans="2:15" ht="15.75" thickBot="1" x14ac:dyDescent="0.3">
      <c r="B17" s="674" t="s">
        <v>473</v>
      </c>
      <c r="C17" s="675"/>
      <c r="D17" s="675"/>
      <c r="E17" s="676"/>
      <c r="F17" s="375"/>
      <c r="G17" s="376"/>
      <c r="H17" s="59">
        <f>+H16+H15</f>
        <v>0</v>
      </c>
      <c r="I17" s="60">
        <f>I15</f>
        <v>0</v>
      </c>
      <c r="J17" s="59">
        <f>+J16+J15</f>
        <v>0</v>
      </c>
      <c r="K17" s="60">
        <f>+K15</f>
        <v>0</v>
      </c>
      <c r="L17" s="59">
        <f t="shared" ref="L17:N17" si="1">+L16+L15</f>
        <v>0</v>
      </c>
      <c r="M17" s="60">
        <f>M15</f>
        <v>0</v>
      </c>
      <c r="N17" s="59">
        <f t="shared" si="1"/>
        <v>0</v>
      </c>
      <c r="O17" s="60">
        <f>O15</f>
        <v>0</v>
      </c>
    </row>
    <row r="18" spans="2:15" ht="33.75" customHeight="1" thickBot="1" x14ac:dyDescent="0.3">
      <c r="B18" s="428" t="s">
        <v>472</v>
      </c>
      <c r="C18" s="429"/>
      <c r="D18" s="429"/>
      <c r="E18" s="430"/>
      <c r="F18" s="377"/>
      <c r="G18" s="378"/>
      <c r="H18" s="61"/>
      <c r="I18" s="285"/>
      <c r="J18" s="61"/>
      <c r="K18" s="285"/>
      <c r="L18" s="61"/>
      <c r="M18" s="285"/>
      <c r="N18" s="61"/>
      <c r="O18" s="285"/>
    </row>
    <row r="19" spans="2:15" ht="15.75" thickBot="1" x14ac:dyDescent="0.3">
      <c r="B19" s="674" t="s">
        <v>475</v>
      </c>
      <c r="C19" s="675"/>
      <c r="D19" s="675"/>
      <c r="E19" s="676"/>
      <c r="F19" s="375"/>
      <c r="G19" s="376"/>
      <c r="H19" s="59">
        <f>+H18+H17</f>
        <v>0</v>
      </c>
      <c r="I19" s="60">
        <f>I17</f>
        <v>0</v>
      </c>
      <c r="J19" s="59">
        <f>+J18+J17</f>
        <v>0</v>
      </c>
      <c r="K19" s="60">
        <f>+K17</f>
        <v>0</v>
      </c>
      <c r="L19" s="59">
        <f t="shared" ref="L19" si="2">+L18+L17</f>
        <v>0</v>
      </c>
      <c r="M19" s="60">
        <f>M17</f>
        <v>0</v>
      </c>
      <c r="N19" s="59">
        <f t="shared" ref="N19" si="3">+N18+N17</f>
        <v>0</v>
      </c>
      <c r="O19" s="60">
        <f>O17</f>
        <v>0</v>
      </c>
    </row>
  </sheetData>
  <mergeCells count="19">
    <mergeCell ref="B18:E18"/>
    <mergeCell ref="B19:E19"/>
    <mergeCell ref="H9:O9"/>
    <mergeCell ref="N11:O11"/>
    <mergeCell ref="L10:O10"/>
    <mergeCell ref="L11:M11"/>
    <mergeCell ref="B3:E3"/>
    <mergeCell ref="B5:K5"/>
    <mergeCell ref="B17:E17"/>
    <mergeCell ref="B13:E13"/>
    <mergeCell ref="B14:E14"/>
    <mergeCell ref="H10:K10"/>
    <mergeCell ref="B15:E15"/>
    <mergeCell ref="B16:E16"/>
    <mergeCell ref="J11:K11"/>
    <mergeCell ref="H11:I11"/>
    <mergeCell ref="B11:E12"/>
    <mergeCell ref="F11:F12"/>
    <mergeCell ref="G11:G12"/>
  </mergeCells>
  <pageMargins left="0.7" right="0.7" top="0.75" bottom="0.75" header="0.3" footer="0.3"/>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pageSetUpPr fitToPage="1"/>
  </sheetPr>
  <dimension ref="B2:M99"/>
  <sheetViews>
    <sheetView showGridLines="0" view="pageBreakPreview" zoomScale="80" zoomScaleNormal="90" zoomScaleSheetLayoutView="80" workbookViewId="0">
      <selection activeCell="B2" sqref="B2"/>
    </sheetView>
  </sheetViews>
  <sheetFormatPr baseColWidth="10" defaultRowHeight="15" x14ac:dyDescent="0.25"/>
  <cols>
    <col min="1" max="1" width="4.28515625" customWidth="1"/>
    <col min="2" max="2" width="19" customWidth="1"/>
    <col min="3" max="3" width="15.42578125" customWidth="1"/>
    <col min="4" max="4" width="46.42578125" customWidth="1"/>
    <col min="5" max="5" width="16.28515625" customWidth="1"/>
    <col min="6" max="6" width="12.85546875" customWidth="1"/>
    <col min="7" max="8" width="13.5703125" customWidth="1"/>
    <col min="11" max="11" width="12.5703125" customWidth="1"/>
  </cols>
  <sheetData>
    <row r="2" spans="2:13" s="8" customFormat="1" x14ac:dyDescent="0.25">
      <c r="B2" s="45" t="s">
        <v>14</v>
      </c>
      <c r="C2" s="45"/>
      <c r="D2" s="45"/>
      <c r="E2" s="45"/>
      <c r="F2" s="10"/>
      <c r="G2" s="10"/>
      <c r="H2" s="10"/>
    </row>
    <row r="3" spans="2:13" s="11" customFormat="1" x14ac:dyDescent="0.25">
      <c r="B3" s="455" t="s">
        <v>78</v>
      </c>
      <c r="C3" s="456"/>
      <c r="D3" s="456"/>
      <c r="E3" s="456"/>
    </row>
    <row r="4" spans="2:13" ht="15.75" thickBot="1" x14ac:dyDescent="0.3"/>
    <row r="5" spans="2:13" ht="90" customHeight="1" thickBot="1" x14ac:dyDescent="0.3">
      <c r="B5" s="696" t="s">
        <v>491</v>
      </c>
      <c r="C5" s="458"/>
      <c r="D5" s="458"/>
      <c r="E5" s="458"/>
      <c r="F5" s="458"/>
      <c r="G5" s="458"/>
      <c r="H5" s="458"/>
      <c r="I5" s="459"/>
    </row>
    <row r="6" spans="2:13" ht="12.75" customHeight="1" thickBot="1" x14ac:dyDescent="0.3">
      <c r="B6" s="76"/>
      <c r="C6" s="12"/>
      <c r="D6" s="12"/>
      <c r="E6" s="12"/>
      <c r="F6" s="12"/>
      <c r="G6" s="12"/>
      <c r="H6" s="12"/>
      <c r="I6" s="12"/>
    </row>
    <row r="7" spans="2:13" ht="83.25" customHeight="1" thickBot="1" x14ac:dyDescent="0.3">
      <c r="B7" s="697" t="s">
        <v>490</v>
      </c>
      <c r="C7" s="698"/>
      <c r="D7" s="698"/>
      <c r="E7" s="698"/>
      <c r="F7" s="698"/>
      <c r="G7" s="698"/>
      <c r="H7" s="698"/>
      <c r="I7" s="699"/>
    </row>
    <row r="8" spans="2:13" ht="33.75" customHeight="1" x14ac:dyDescent="0.25">
      <c r="B8" s="390"/>
      <c r="C8" s="390"/>
      <c r="D8" s="390"/>
      <c r="E8" s="390"/>
      <c r="F8" s="390"/>
      <c r="G8" s="390"/>
      <c r="H8" s="390"/>
      <c r="I8" s="390"/>
    </row>
    <row r="9" spans="2:13" ht="40.5" customHeight="1" thickBot="1" x14ac:dyDescent="0.3">
      <c r="B9" s="76"/>
      <c r="C9" s="12"/>
      <c r="D9" s="12"/>
      <c r="E9" s="12"/>
      <c r="F9" s="12"/>
      <c r="G9" s="12"/>
      <c r="H9" s="12"/>
      <c r="I9" s="12"/>
    </row>
    <row r="10" spans="2:13" ht="48" customHeight="1" thickBot="1" x14ac:dyDescent="0.3">
      <c r="B10" s="694"/>
      <c r="C10" s="694"/>
      <c r="D10" s="695"/>
      <c r="E10" s="91" t="s">
        <v>183</v>
      </c>
      <c r="F10" s="91" t="s">
        <v>184</v>
      </c>
      <c r="G10" s="91" t="s">
        <v>185</v>
      </c>
      <c r="H10" s="91" t="s">
        <v>186</v>
      </c>
      <c r="I10" s="102" t="s">
        <v>494</v>
      </c>
    </row>
    <row r="11" spans="2:13" ht="30.75" customHeight="1" x14ac:dyDescent="0.25">
      <c r="B11" s="538" t="s">
        <v>477</v>
      </c>
      <c r="C11" s="691"/>
      <c r="D11" s="539"/>
      <c r="E11" s="88"/>
      <c r="F11" s="88"/>
      <c r="G11" s="88"/>
      <c r="H11" s="88"/>
      <c r="I11" s="88"/>
      <c r="J11" s="53"/>
      <c r="K11" s="53"/>
      <c r="L11" s="53"/>
      <c r="M11" s="53"/>
    </row>
    <row r="12" spans="2:13" x14ac:dyDescent="0.25">
      <c r="B12" s="540" t="s">
        <v>96</v>
      </c>
      <c r="C12" s="409"/>
      <c r="D12" s="395"/>
      <c r="E12" s="89"/>
      <c r="F12" s="89"/>
      <c r="G12" s="89"/>
      <c r="H12" s="89"/>
      <c r="I12" s="245"/>
    </row>
    <row r="13" spans="2:13" x14ac:dyDescent="0.25">
      <c r="B13" s="540" t="s">
        <v>93</v>
      </c>
      <c r="C13" s="409"/>
      <c r="D13" s="395"/>
      <c r="E13" s="89"/>
      <c r="F13" s="89"/>
      <c r="G13" s="89"/>
      <c r="H13" s="89"/>
      <c r="I13" s="245"/>
    </row>
    <row r="14" spans="2:13" x14ac:dyDescent="0.25">
      <c r="B14" s="688" t="s">
        <v>95</v>
      </c>
      <c r="C14" s="689"/>
      <c r="D14" s="690"/>
      <c r="E14" s="89"/>
      <c r="F14" s="89"/>
      <c r="G14" s="89"/>
      <c r="H14" s="89"/>
      <c r="I14" s="245"/>
    </row>
    <row r="15" spans="2:13" x14ac:dyDescent="0.25">
      <c r="B15" s="692" t="s">
        <v>141</v>
      </c>
      <c r="C15" s="433"/>
      <c r="D15" s="693"/>
      <c r="E15" s="101"/>
      <c r="F15" s="101"/>
      <c r="G15" s="101"/>
      <c r="H15" s="101"/>
      <c r="I15" s="246"/>
    </row>
    <row r="16" spans="2:13" x14ac:dyDescent="0.25">
      <c r="B16" s="688" t="s">
        <v>242</v>
      </c>
      <c r="C16" s="689"/>
      <c r="D16" s="690"/>
      <c r="E16" s="202"/>
      <c r="F16" s="202"/>
      <c r="G16" s="202"/>
      <c r="H16" s="202"/>
      <c r="I16" s="247"/>
    </row>
    <row r="17" spans="2:9" ht="15.75" thickBot="1" x14ac:dyDescent="0.3">
      <c r="B17" s="700" t="s">
        <v>94</v>
      </c>
      <c r="C17" s="701"/>
      <c r="D17" s="702"/>
      <c r="E17" s="90"/>
      <c r="F17" s="90"/>
      <c r="G17" s="90"/>
      <c r="H17" s="90"/>
      <c r="I17" s="248"/>
    </row>
    <row r="19" spans="2:9" ht="15.75" thickBot="1" x14ac:dyDescent="0.3">
      <c r="B19" s="69"/>
    </row>
    <row r="20" spans="2:9" ht="21" customHeight="1" thickBot="1" x14ac:dyDescent="0.3">
      <c r="B20" s="705"/>
      <c r="C20" s="705"/>
      <c r="D20" s="705"/>
      <c r="E20" s="102" t="s">
        <v>493</v>
      </c>
    </row>
    <row r="21" spans="2:9" ht="26.25" customHeight="1" thickBot="1" x14ac:dyDescent="0.3">
      <c r="B21" s="418" t="s">
        <v>105</v>
      </c>
      <c r="C21" s="418"/>
      <c r="D21" s="418"/>
      <c r="E21" s="77" t="s">
        <v>118</v>
      </c>
    </row>
    <row r="22" spans="2:9" x14ac:dyDescent="0.25">
      <c r="B22" s="708" t="s">
        <v>97</v>
      </c>
      <c r="C22" s="709"/>
      <c r="D22" s="710"/>
      <c r="E22" s="88"/>
    </row>
    <row r="23" spans="2:9" x14ac:dyDescent="0.25">
      <c r="B23" s="703" t="s">
        <v>98</v>
      </c>
      <c r="C23" s="704"/>
      <c r="D23" s="711"/>
      <c r="E23" s="89"/>
    </row>
    <row r="24" spans="2:9" x14ac:dyDescent="0.25">
      <c r="B24" s="712" t="s">
        <v>100</v>
      </c>
      <c r="C24" s="406"/>
      <c r="D24" s="713"/>
      <c r="E24" s="89"/>
    </row>
    <row r="25" spans="2:9" x14ac:dyDescent="0.25">
      <c r="B25" s="540" t="s">
        <v>99</v>
      </c>
      <c r="C25" s="409"/>
      <c r="D25" s="714"/>
      <c r="E25" s="89"/>
    </row>
    <row r="26" spans="2:9" x14ac:dyDescent="0.25">
      <c r="B26" s="706" t="s">
        <v>101</v>
      </c>
      <c r="C26" s="404"/>
      <c r="D26" s="715"/>
      <c r="E26" s="89"/>
    </row>
    <row r="27" spans="2:9" x14ac:dyDescent="0.25">
      <c r="B27" s="703" t="s">
        <v>102</v>
      </c>
      <c r="C27" s="704"/>
      <c r="D27" s="711"/>
      <c r="E27" s="89"/>
    </row>
    <row r="28" spans="2:9" x14ac:dyDescent="0.25">
      <c r="B28" s="706" t="s">
        <v>103</v>
      </c>
      <c r="C28" s="404"/>
      <c r="D28" s="715"/>
      <c r="E28" s="89"/>
    </row>
    <row r="29" spans="2:9" ht="15.75" thickBot="1" x14ac:dyDescent="0.3">
      <c r="B29" s="716" t="s">
        <v>104</v>
      </c>
      <c r="C29" s="717"/>
      <c r="D29" s="718"/>
      <c r="E29" s="90"/>
    </row>
    <row r="30" spans="2:9" ht="15.75" thickBot="1" x14ac:dyDescent="0.3"/>
    <row r="31" spans="2:9" ht="15.75" thickBot="1" x14ac:dyDescent="0.3">
      <c r="B31" s="418"/>
      <c r="C31" s="418"/>
      <c r="D31" s="418"/>
      <c r="E31" s="102" t="s">
        <v>493</v>
      </c>
    </row>
    <row r="32" spans="2:9" ht="15.75" thickBot="1" x14ac:dyDescent="0.3">
      <c r="B32" s="418" t="s">
        <v>106</v>
      </c>
      <c r="C32" s="418"/>
      <c r="D32" s="418"/>
      <c r="E32" s="77" t="s">
        <v>118</v>
      </c>
    </row>
    <row r="33" spans="2:5" x14ac:dyDescent="0.25">
      <c r="B33" s="708" t="s">
        <v>107</v>
      </c>
      <c r="C33" s="709"/>
      <c r="D33" s="710"/>
      <c r="E33" s="88"/>
    </row>
    <row r="34" spans="2:5" x14ac:dyDescent="0.25">
      <c r="B34" s="703" t="s">
        <v>108</v>
      </c>
      <c r="C34" s="704"/>
      <c r="D34" s="711"/>
      <c r="E34" s="89"/>
    </row>
    <row r="35" spans="2:5" x14ac:dyDescent="0.25">
      <c r="B35" s="712" t="s">
        <v>109</v>
      </c>
      <c r="C35" s="406"/>
      <c r="D35" s="713"/>
      <c r="E35" s="89"/>
    </row>
    <row r="36" spans="2:5" x14ac:dyDescent="0.25">
      <c r="B36" s="540" t="s">
        <v>110</v>
      </c>
      <c r="C36" s="409"/>
      <c r="D36" s="714"/>
      <c r="E36" s="89"/>
    </row>
    <row r="37" spans="2:5" x14ac:dyDescent="0.25">
      <c r="B37" s="706" t="s">
        <v>111</v>
      </c>
      <c r="C37" s="404"/>
      <c r="D37" s="715"/>
      <c r="E37" s="89"/>
    </row>
    <row r="38" spans="2:5" x14ac:dyDescent="0.25">
      <c r="B38" s="706" t="s">
        <v>112</v>
      </c>
      <c r="C38" s="404"/>
      <c r="D38" s="715"/>
      <c r="E38" s="89"/>
    </row>
    <row r="39" spans="2:5" x14ac:dyDescent="0.25">
      <c r="B39" s="703" t="s">
        <v>113</v>
      </c>
      <c r="C39" s="704"/>
      <c r="D39" s="711"/>
      <c r="E39" s="89"/>
    </row>
    <row r="40" spans="2:5" x14ac:dyDescent="0.25">
      <c r="B40" s="706" t="s">
        <v>114</v>
      </c>
      <c r="C40" s="404"/>
      <c r="D40" s="715"/>
      <c r="E40" s="89"/>
    </row>
    <row r="41" spans="2:5" ht="15.75" thickBot="1" x14ac:dyDescent="0.3">
      <c r="B41" s="716" t="s">
        <v>115</v>
      </c>
      <c r="C41" s="717"/>
      <c r="D41" s="718"/>
      <c r="E41" s="90"/>
    </row>
    <row r="42" spans="2:5" ht="15.75" thickBot="1" x14ac:dyDescent="0.3"/>
    <row r="43" spans="2:5" ht="15.75" thickBot="1" x14ac:dyDescent="0.3">
      <c r="B43" s="418"/>
      <c r="C43" s="418"/>
      <c r="D43" s="418"/>
      <c r="E43" s="102" t="s">
        <v>493</v>
      </c>
    </row>
    <row r="44" spans="2:5" ht="15.75" thickBot="1" x14ac:dyDescent="0.3">
      <c r="B44" s="418" t="s">
        <v>116</v>
      </c>
      <c r="C44" s="418"/>
      <c r="D44" s="418"/>
      <c r="E44" s="77" t="s">
        <v>118</v>
      </c>
    </row>
    <row r="45" spans="2:5" x14ac:dyDescent="0.25">
      <c r="B45" s="731" t="s">
        <v>117</v>
      </c>
      <c r="C45" s="732"/>
      <c r="D45" s="733"/>
      <c r="E45" s="88"/>
    </row>
    <row r="46" spans="2:5" x14ac:dyDescent="0.25">
      <c r="B46" s="734" t="s">
        <v>79</v>
      </c>
      <c r="C46" s="735"/>
      <c r="D46" s="736"/>
      <c r="E46" s="89"/>
    </row>
    <row r="47" spans="2:5" x14ac:dyDescent="0.25">
      <c r="B47" s="737" t="s">
        <v>80</v>
      </c>
      <c r="C47" s="738"/>
      <c r="D47" s="739"/>
      <c r="E47" s="89"/>
    </row>
    <row r="48" spans="2:5" x14ac:dyDescent="0.25">
      <c r="B48" s="734" t="s">
        <v>81</v>
      </c>
      <c r="C48" s="735"/>
      <c r="D48" s="736"/>
      <c r="E48" s="89"/>
    </row>
    <row r="49" spans="2:9" x14ac:dyDescent="0.25">
      <c r="B49" s="719" t="s">
        <v>81</v>
      </c>
      <c r="C49" s="720"/>
      <c r="D49" s="721"/>
      <c r="E49" s="89"/>
    </row>
    <row r="50" spans="2:9" ht="15.75" thickBot="1" x14ac:dyDescent="0.3">
      <c r="B50" s="728" t="s">
        <v>81</v>
      </c>
      <c r="C50" s="729"/>
      <c r="D50" s="730"/>
      <c r="E50" s="90"/>
    </row>
    <row r="53" spans="2:9" ht="18" customHeight="1" thickBot="1" x14ac:dyDescent="0.3">
      <c r="B53" s="69"/>
      <c r="C53" s="87"/>
      <c r="D53" s="87"/>
      <c r="E53" s="87"/>
    </row>
    <row r="54" spans="2:9" ht="18" customHeight="1" thickBot="1" x14ac:dyDescent="0.3">
      <c r="B54" s="398" t="s">
        <v>187</v>
      </c>
      <c r="C54" s="399"/>
      <c r="D54" s="399"/>
      <c r="E54" s="400"/>
    </row>
    <row r="55" spans="2:9" ht="18" customHeight="1" thickBot="1" x14ac:dyDescent="0.3">
      <c r="B55" s="62"/>
      <c r="C55" s="62"/>
      <c r="D55" s="62"/>
      <c r="E55" s="103"/>
    </row>
    <row r="56" spans="2:9" ht="18" customHeight="1" thickBot="1" x14ac:dyDescent="0.3">
      <c r="E56" s="722" t="s">
        <v>493</v>
      </c>
      <c r="F56" s="723"/>
      <c r="G56" s="723"/>
      <c r="H56" s="723"/>
      <c r="I56" s="724"/>
    </row>
    <row r="57" spans="2:9" ht="18" customHeight="1" thickBot="1" x14ac:dyDescent="0.3">
      <c r="E57" s="744" t="s">
        <v>119</v>
      </c>
      <c r="F57" s="745"/>
      <c r="G57" s="745"/>
      <c r="H57" s="746"/>
      <c r="I57" s="742" t="s">
        <v>120</v>
      </c>
    </row>
    <row r="58" spans="2:9" ht="46.5" customHeight="1" thickBot="1" x14ac:dyDescent="0.3">
      <c r="B58" s="694"/>
      <c r="C58" s="694"/>
      <c r="D58" s="694"/>
      <c r="E58" s="104" t="s">
        <v>122</v>
      </c>
      <c r="F58" s="104" t="s">
        <v>121</v>
      </c>
      <c r="G58" s="104" t="s">
        <v>84</v>
      </c>
      <c r="H58" s="104" t="s">
        <v>123</v>
      </c>
      <c r="I58" s="743"/>
    </row>
    <row r="59" spans="2:9" ht="30.75" customHeight="1" x14ac:dyDescent="0.25">
      <c r="B59" s="708" t="s">
        <v>492</v>
      </c>
      <c r="C59" s="709"/>
      <c r="D59" s="727"/>
      <c r="E59" s="101"/>
      <c r="F59" s="101"/>
      <c r="G59" s="101"/>
      <c r="H59" s="101"/>
      <c r="I59" s="101"/>
    </row>
    <row r="60" spans="2:9" ht="15" customHeight="1" x14ac:dyDescent="0.25">
      <c r="B60" s="703" t="s">
        <v>93</v>
      </c>
      <c r="C60" s="704"/>
      <c r="D60" s="405"/>
      <c r="E60" s="89"/>
      <c r="F60" s="89"/>
      <c r="G60" s="89"/>
      <c r="H60" s="89"/>
      <c r="I60" s="89"/>
    </row>
    <row r="61" spans="2:9" ht="15.75" customHeight="1" x14ac:dyDescent="0.25">
      <c r="B61" s="725" t="s">
        <v>95</v>
      </c>
      <c r="C61" s="726"/>
      <c r="D61" s="726"/>
      <c r="E61" s="89"/>
      <c r="F61" s="89"/>
      <c r="G61" s="89"/>
      <c r="H61" s="89"/>
      <c r="I61" s="89"/>
    </row>
    <row r="62" spans="2:9" ht="15.75" customHeight="1" x14ac:dyDescent="0.25">
      <c r="B62" s="540" t="s">
        <v>96</v>
      </c>
      <c r="C62" s="409"/>
      <c r="D62" s="395"/>
      <c r="E62" s="89"/>
      <c r="F62" s="89"/>
      <c r="G62" s="89"/>
      <c r="H62" s="89"/>
      <c r="I62" s="89"/>
    </row>
    <row r="63" spans="2:9" ht="15.75" customHeight="1" x14ac:dyDescent="0.25">
      <c r="B63" s="706" t="s">
        <v>141</v>
      </c>
      <c r="C63" s="404"/>
      <c r="D63" s="707"/>
      <c r="E63" s="101"/>
      <c r="F63" s="101"/>
      <c r="G63" s="101"/>
      <c r="H63" s="101"/>
      <c r="I63" s="101"/>
    </row>
    <row r="64" spans="2:9" ht="15.75" customHeight="1" thickBot="1" x14ac:dyDescent="0.3">
      <c r="B64" s="700" t="s">
        <v>94</v>
      </c>
      <c r="C64" s="701"/>
      <c r="D64" s="702"/>
      <c r="E64" s="90"/>
      <c r="F64" s="90"/>
      <c r="G64" s="90"/>
      <c r="H64" s="90"/>
      <c r="I64" s="90"/>
    </row>
    <row r="65" spans="2:9" ht="18" customHeight="1" thickBot="1" x14ac:dyDescent="0.3">
      <c r="B65" s="62"/>
      <c r="C65" s="62"/>
      <c r="D65" s="62"/>
      <c r="E65" s="103"/>
    </row>
    <row r="66" spans="2:9" ht="15" customHeight="1" thickBot="1" x14ac:dyDescent="0.3">
      <c r="B66" s="705"/>
      <c r="C66" s="705"/>
      <c r="D66" s="705"/>
      <c r="E66" s="722" t="s">
        <v>493</v>
      </c>
      <c r="F66" s="723"/>
      <c r="G66" s="723"/>
      <c r="H66" s="723"/>
      <c r="I66" s="724"/>
    </row>
    <row r="67" spans="2:9" ht="15.75" thickBot="1" x14ac:dyDescent="0.3">
      <c r="B67" s="418"/>
      <c r="C67" s="418"/>
      <c r="D67" s="418"/>
      <c r="E67" s="744" t="s">
        <v>119</v>
      </c>
      <c r="F67" s="745"/>
      <c r="G67" s="745"/>
      <c r="H67" s="746"/>
      <c r="I67" s="742" t="s">
        <v>120</v>
      </c>
    </row>
    <row r="68" spans="2:9" ht="50.25" customHeight="1" thickBot="1" x14ac:dyDescent="0.3">
      <c r="B68" s="740" t="s">
        <v>105</v>
      </c>
      <c r="C68" s="740"/>
      <c r="D68" s="741"/>
      <c r="E68" s="104" t="s">
        <v>122</v>
      </c>
      <c r="F68" s="104" t="s">
        <v>121</v>
      </c>
      <c r="G68" s="104" t="s">
        <v>84</v>
      </c>
      <c r="H68" s="104" t="s">
        <v>123</v>
      </c>
      <c r="I68" s="743"/>
    </row>
    <row r="69" spans="2:9" ht="15" customHeight="1" x14ac:dyDescent="0.25">
      <c r="B69" s="708" t="s">
        <v>97</v>
      </c>
      <c r="C69" s="709"/>
      <c r="D69" s="710"/>
      <c r="E69" s="101"/>
      <c r="F69" s="101"/>
      <c r="G69" s="101"/>
      <c r="H69" s="101"/>
      <c r="I69" s="101"/>
    </row>
    <row r="70" spans="2:9" ht="15" customHeight="1" x14ac:dyDescent="0.25">
      <c r="B70" s="703" t="s">
        <v>98</v>
      </c>
      <c r="C70" s="704"/>
      <c r="D70" s="711"/>
      <c r="E70" s="89"/>
      <c r="F70" s="89"/>
      <c r="G70" s="89"/>
      <c r="H70" s="89"/>
      <c r="I70" s="89"/>
    </row>
    <row r="71" spans="2:9" ht="15" customHeight="1" x14ac:dyDescent="0.25">
      <c r="B71" s="712" t="s">
        <v>100</v>
      </c>
      <c r="C71" s="406"/>
      <c r="D71" s="713"/>
      <c r="E71" s="89"/>
      <c r="F71" s="89"/>
      <c r="G71" s="89"/>
      <c r="H71" s="89"/>
      <c r="I71" s="89"/>
    </row>
    <row r="72" spans="2:9" ht="15.75" customHeight="1" x14ac:dyDescent="0.25">
      <c r="B72" s="540" t="s">
        <v>99</v>
      </c>
      <c r="C72" s="409"/>
      <c r="D72" s="714"/>
      <c r="E72" s="89"/>
      <c r="F72" s="89"/>
      <c r="G72" s="89"/>
      <c r="H72" s="89"/>
      <c r="I72" s="89"/>
    </row>
    <row r="73" spans="2:9" ht="15" customHeight="1" x14ac:dyDescent="0.25">
      <c r="B73" s="706" t="s">
        <v>101</v>
      </c>
      <c r="C73" s="404"/>
      <c r="D73" s="715"/>
      <c r="E73" s="101"/>
      <c r="F73" s="101"/>
      <c r="G73" s="101"/>
      <c r="H73" s="101"/>
      <c r="I73" s="101"/>
    </row>
    <row r="74" spans="2:9" ht="15" customHeight="1" x14ac:dyDescent="0.25">
      <c r="B74" s="703" t="s">
        <v>102</v>
      </c>
      <c r="C74" s="704"/>
      <c r="D74" s="711"/>
      <c r="E74" s="89"/>
      <c r="F74" s="89"/>
      <c r="G74" s="89"/>
      <c r="H74" s="89"/>
      <c r="I74" s="89"/>
    </row>
    <row r="75" spans="2:9" ht="15" customHeight="1" x14ac:dyDescent="0.25">
      <c r="B75" s="706" t="s">
        <v>103</v>
      </c>
      <c r="C75" s="404"/>
      <c r="D75" s="715"/>
      <c r="E75" s="101"/>
      <c r="F75" s="101"/>
      <c r="G75" s="101"/>
      <c r="H75" s="101"/>
      <c r="I75" s="101"/>
    </row>
    <row r="76" spans="2:9" ht="15.75" customHeight="1" thickBot="1" x14ac:dyDescent="0.3">
      <c r="B76" s="716" t="s">
        <v>104</v>
      </c>
      <c r="C76" s="717"/>
      <c r="D76" s="718"/>
      <c r="E76" s="90"/>
      <c r="F76" s="90"/>
      <c r="G76" s="90"/>
      <c r="H76" s="90"/>
      <c r="I76" s="90"/>
    </row>
    <row r="77" spans="2:9" ht="15.75" thickBot="1" x14ac:dyDescent="0.3">
      <c r="B77" s="100"/>
      <c r="C77" s="100"/>
      <c r="D77" s="100"/>
    </row>
    <row r="78" spans="2:9" ht="15.75" customHeight="1" thickBot="1" x14ac:dyDescent="0.3">
      <c r="B78" s="418"/>
      <c r="C78" s="418"/>
      <c r="D78" s="418"/>
      <c r="E78" s="722" t="s">
        <v>493</v>
      </c>
      <c r="F78" s="723"/>
      <c r="G78" s="723"/>
      <c r="H78" s="723"/>
      <c r="I78" s="724"/>
    </row>
    <row r="79" spans="2:9" ht="15.75" customHeight="1" thickBot="1" x14ac:dyDescent="0.3">
      <c r="B79" s="418"/>
      <c r="C79" s="418"/>
      <c r="D79" s="418"/>
      <c r="E79" s="744" t="s">
        <v>119</v>
      </c>
      <c r="F79" s="745"/>
      <c r="G79" s="745"/>
      <c r="H79" s="746"/>
      <c r="I79" s="742" t="s">
        <v>120</v>
      </c>
    </row>
    <row r="80" spans="2:9" ht="47.25" customHeight="1" thickBot="1" x14ac:dyDescent="0.3">
      <c r="B80" s="418" t="s">
        <v>106</v>
      </c>
      <c r="C80" s="418"/>
      <c r="D80" s="418"/>
      <c r="E80" s="104" t="s">
        <v>122</v>
      </c>
      <c r="F80" s="104" t="s">
        <v>121</v>
      </c>
      <c r="G80" s="104" t="s">
        <v>84</v>
      </c>
      <c r="H80" s="104" t="s">
        <v>123</v>
      </c>
      <c r="I80" s="743"/>
    </row>
    <row r="81" spans="2:9" ht="15.75" customHeight="1" x14ac:dyDescent="0.25">
      <c r="B81" s="708" t="s">
        <v>107</v>
      </c>
      <c r="C81" s="709"/>
      <c r="D81" s="710"/>
      <c r="E81" s="101"/>
      <c r="F81" s="101"/>
      <c r="G81" s="101"/>
      <c r="H81" s="101"/>
      <c r="I81" s="101"/>
    </row>
    <row r="82" spans="2:9" ht="15" customHeight="1" x14ac:dyDescent="0.25">
      <c r="B82" s="703" t="s">
        <v>108</v>
      </c>
      <c r="C82" s="704"/>
      <c r="D82" s="711"/>
      <c r="E82" s="89"/>
      <c r="F82" s="89"/>
      <c r="G82" s="89"/>
      <c r="H82" s="89"/>
      <c r="I82" s="89"/>
    </row>
    <row r="83" spans="2:9" ht="15" customHeight="1" x14ac:dyDescent="0.25">
      <c r="B83" s="712" t="s">
        <v>109</v>
      </c>
      <c r="C83" s="406"/>
      <c r="D83" s="713"/>
      <c r="E83" s="89"/>
      <c r="F83" s="89"/>
      <c r="G83" s="89"/>
      <c r="H83" s="89"/>
      <c r="I83" s="89"/>
    </row>
    <row r="84" spans="2:9" ht="15" customHeight="1" x14ac:dyDescent="0.25">
      <c r="B84" s="540" t="s">
        <v>110</v>
      </c>
      <c r="C84" s="409"/>
      <c r="D84" s="714"/>
      <c r="E84" s="89"/>
      <c r="F84" s="89"/>
      <c r="G84" s="89"/>
      <c r="H84" s="89"/>
      <c r="I84" s="89"/>
    </row>
    <row r="85" spans="2:9" ht="15" customHeight="1" x14ac:dyDescent="0.25">
      <c r="B85" s="706" t="s">
        <v>111</v>
      </c>
      <c r="C85" s="404"/>
      <c r="D85" s="715"/>
      <c r="E85" s="101"/>
      <c r="F85" s="101"/>
      <c r="G85" s="101"/>
      <c r="H85" s="101"/>
      <c r="I85" s="101"/>
    </row>
    <row r="86" spans="2:9" ht="15" customHeight="1" x14ac:dyDescent="0.25">
      <c r="B86" s="706" t="s">
        <v>112</v>
      </c>
      <c r="C86" s="404"/>
      <c r="D86" s="715"/>
      <c r="E86" s="101"/>
      <c r="F86" s="101"/>
      <c r="G86" s="101"/>
      <c r="H86" s="101"/>
      <c r="I86" s="101"/>
    </row>
    <row r="87" spans="2:9" ht="15" customHeight="1" x14ac:dyDescent="0.25">
      <c r="B87" s="703" t="s">
        <v>113</v>
      </c>
      <c r="C87" s="704"/>
      <c r="D87" s="711"/>
      <c r="E87" s="101"/>
      <c r="F87" s="101"/>
      <c r="G87" s="101"/>
      <c r="H87" s="101"/>
      <c r="I87" s="101"/>
    </row>
    <row r="88" spans="2:9" ht="15.75" customHeight="1" x14ac:dyDescent="0.25">
      <c r="B88" s="706" t="s">
        <v>114</v>
      </c>
      <c r="C88" s="404"/>
      <c r="D88" s="715"/>
      <c r="E88" s="101"/>
      <c r="F88" s="101"/>
      <c r="G88" s="101"/>
      <c r="H88" s="101"/>
      <c r="I88" s="101"/>
    </row>
    <row r="89" spans="2:9" ht="15.75" customHeight="1" thickBot="1" x14ac:dyDescent="0.3">
      <c r="B89" s="716" t="s">
        <v>115</v>
      </c>
      <c r="C89" s="717"/>
      <c r="D89" s="718"/>
      <c r="E89" s="90"/>
      <c r="F89" s="90"/>
      <c r="G89" s="90"/>
      <c r="H89" s="90"/>
      <c r="I89" s="90"/>
    </row>
    <row r="90" spans="2:9" ht="15.75" customHeight="1" thickBot="1" x14ac:dyDescent="0.3">
      <c r="B90" s="100"/>
      <c r="C90" s="100"/>
      <c r="D90" s="100"/>
    </row>
    <row r="91" spans="2:9" ht="15.75" thickBot="1" x14ac:dyDescent="0.3">
      <c r="E91" s="722" t="s">
        <v>493</v>
      </c>
      <c r="F91" s="723"/>
      <c r="G91" s="723"/>
      <c r="H91" s="723"/>
      <c r="I91" s="724"/>
    </row>
    <row r="92" spans="2:9" ht="15.75" customHeight="1" thickBot="1" x14ac:dyDescent="0.3">
      <c r="B92" s="92"/>
      <c r="C92" s="92"/>
      <c r="D92" s="92"/>
      <c r="E92" s="744" t="s">
        <v>119</v>
      </c>
      <c r="F92" s="745"/>
      <c r="G92" s="745"/>
      <c r="H92" s="746"/>
      <c r="I92" s="742" t="s">
        <v>120</v>
      </c>
    </row>
    <row r="93" spans="2:9" ht="56.25" customHeight="1" thickBot="1" x14ac:dyDescent="0.3">
      <c r="B93" s="740" t="s">
        <v>116</v>
      </c>
      <c r="C93" s="740"/>
      <c r="D93" s="741"/>
      <c r="E93" s="104" t="s">
        <v>122</v>
      </c>
      <c r="F93" s="104" t="s">
        <v>121</v>
      </c>
      <c r="G93" s="104" t="s">
        <v>84</v>
      </c>
      <c r="H93" s="104" t="s">
        <v>123</v>
      </c>
      <c r="I93" s="743"/>
    </row>
    <row r="94" spans="2:9" x14ac:dyDescent="0.25">
      <c r="B94" s="731" t="s">
        <v>117</v>
      </c>
      <c r="C94" s="732"/>
      <c r="D94" s="733"/>
      <c r="E94" s="101"/>
      <c r="F94" s="101"/>
      <c r="G94" s="101"/>
      <c r="H94" s="101"/>
      <c r="I94" s="101"/>
    </row>
    <row r="95" spans="2:9" x14ac:dyDescent="0.25">
      <c r="B95" s="734" t="s">
        <v>79</v>
      </c>
      <c r="C95" s="735"/>
      <c r="D95" s="736"/>
      <c r="E95" s="89"/>
      <c r="F95" s="89"/>
      <c r="G95" s="89"/>
      <c r="H95" s="89"/>
      <c r="I95" s="89"/>
    </row>
    <row r="96" spans="2:9" x14ac:dyDescent="0.25">
      <c r="B96" s="737" t="s">
        <v>80</v>
      </c>
      <c r="C96" s="738"/>
      <c r="D96" s="739"/>
      <c r="E96" s="89"/>
      <c r="F96" s="89"/>
      <c r="G96" s="89"/>
      <c r="H96" s="89"/>
      <c r="I96" s="89"/>
    </row>
    <row r="97" spans="2:9" x14ac:dyDescent="0.25">
      <c r="B97" s="734" t="s">
        <v>81</v>
      </c>
      <c r="C97" s="735"/>
      <c r="D97" s="736"/>
      <c r="E97" s="101"/>
      <c r="F97" s="101"/>
      <c r="G97" s="101"/>
      <c r="H97" s="101"/>
      <c r="I97" s="101"/>
    </row>
    <row r="98" spans="2:9" x14ac:dyDescent="0.25">
      <c r="B98" s="719" t="s">
        <v>81</v>
      </c>
      <c r="C98" s="720"/>
      <c r="D98" s="721"/>
      <c r="E98" s="101"/>
      <c r="F98" s="101"/>
      <c r="G98" s="101"/>
      <c r="H98" s="101"/>
      <c r="I98" s="101"/>
    </row>
    <row r="99" spans="2:9" ht="15.75" thickBot="1" x14ac:dyDescent="0.3">
      <c r="B99" s="728" t="s">
        <v>81</v>
      </c>
      <c r="C99" s="729"/>
      <c r="D99" s="730"/>
      <c r="E99" s="90"/>
      <c r="F99" s="90"/>
      <c r="G99" s="90"/>
      <c r="H99" s="90"/>
      <c r="I99" s="90"/>
    </row>
  </sheetData>
  <mergeCells count="90">
    <mergeCell ref="B74:D74"/>
    <mergeCell ref="B75:D75"/>
    <mergeCell ref="B76:D76"/>
    <mergeCell ref="B68:D68"/>
    <mergeCell ref="B89:D89"/>
    <mergeCell ref="B69:D69"/>
    <mergeCell ref="B70:D70"/>
    <mergeCell ref="B71:D71"/>
    <mergeCell ref="B72:D72"/>
    <mergeCell ref="B73:D73"/>
    <mergeCell ref="B78:D78"/>
    <mergeCell ref="B79:D79"/>
    <mergeCell ref="B85:D85"/>
    <mergeCell ref="B82:D82"/>
    <mergeCell ref="B83:D83"/>
    <mergeCell ref="B84:D84"/>
    <mergeCell ref="E91:I91"/>
    <mergeCell ref="E92:H92"/>
    <mergeCell ref="I92:I93"/>
    <mergeCell ref="E78:I78"/>
    <mergeCell ref="E79:H79"/>
    <mergeCell ref="I79:I80"/>
    <mergeCell ref="B67:D67"/>
    <mergeCell ref="I57:I58"/>
    <mergeCell ref="E57:H57"/>
    <mergeCell ref="E66:I66"/>
    <mergeCell ref="E67:H67"/>
    <mergeCell ref="I67:I68"/>
    <mergeCell ref="B58:D58"/>
    <mergeCell ref="B64:D64"/>
    <mergeCell ref="B80:D80"/>
    <mergeCell ref="B81:D81"/>
    <mergeCell ref="B99:D99"/>
    <mergeCell ref="B86:D86"/>
    <mergeCell ref="B87:D87"/>
    <mergeCell ref="B88:D88"/>
    <mergeCell ref="B94:D94"/>
    <mergeCell ref="B93:D93"/>
    <mergeCell ref="B95:D95"/>
    <mergeCell ref="B96:D96"/>
    <mergeCell ref="B97:D97"/>
    <mergeCell ref="B98:D98"/>
    <mergeCell ref="B44:D44"/>
    <mergeCell ref="B45:D45"/>
    <mergeCell ref="B46:D46"/>
    <mergeCell ref="B47:D47"/>
    <mergeCell ref="B48:D48"/>
    <mergeCell ref="B49:D49"/>
    <mergeCell ref="B54:E54"/>
    <mergeCell ref="E56:I56"/>
    <mergeCell ref="B61:D61"/>
    <mergeCell ref="B59:D59"/>
    <mergeCell ref="B50:D50"/>
    <mergeCell ref="B21:D21"/>
    <mergeCell ref="B32:D32"/>
    <mergeCell ref="B39:D39"/>
    <mergeCell ref="B40:D40"/>
    <mergeCell ref="B41:D41"/>
    <mergeCell ref="B38:D38"/>
    <mergeCell ref="B43:D43"/>
    <mergeCell ref="B29:D29"/>
    <mergeCell ref="B31:D31"/>
    <mergeCell ref="B33:D33"/>
    <mergeCell ref="B34:D34"/>
    <mergeCell ref="B35:D35"/>
    <mergeCell ref="B17:D17"/>
    <mergeCell ref="B12:D12"/>
    <mergeCell ref="B60:D60"/>
    <mergeCell ref="B66:D66"/>
    <mergeCell ref="B62:D62"/>
    <mergeCell ref="B63:D63"/>
    <mergeCell ref="B20:D20"/>
    <mergeCell ref="B22:D22"/>
    <mergeCell ref="B23:D23"/>
    <mergeCell ref="B24:D24"/>
    <mergeCell ref="B25:D25"/>
    <mergeCell ref="B26:D26"/>
    <mergeCell ref="B27:D27"/>
    <mergeCell ref="B28:D28"/>
    <mergeCell ref="B36:D36"/>
    <mergeCell ref="B37:D37"/>
    <mergeCell ref="B16:D16"/>
    <mergeCell ref="B3:E3"/>
    <mergeCell ref="B11:D11"/>
    <mergeCell ref="B13:D13"/>
    <mergeCell ref="B15:D15"/>
    <mergeCell ref="B10:D10"/>
    <mergeCell ref="B14:D14"/>
    <mergeCell ref="B5:I5"/>
    <mergeCell ref="B7:I7"/>
  </mergeCells>
  <pageMargins left="0.25" right="0.25" top="0.75" bottom="0.75" header="0.3" footer="0.3"/>
  <pageSetup paperSize="9" scale="60" fitToHeight="0" orientation="portrait" r:id="rId1"/>
  <rowBreaks count="1" manualBreakCount="1">
    <brk id="5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1. Définitions</vt:lpstr>
      <vt:lpstr>2. GI</vt:lpstr>
      <vt:lpstr>3. Utilisation infra - réseau</vt:lpstr>
      <vt:lpstr>4. Utilisation infra-sillonsVoy</vt:lpstr>
      <vt:lpstr>5. Utilisation infra-sillonFret</vt:lpstr>
      <vt:lpstr>6. Utilisation infra-trafic</vt:lpstr>
      <vt:lpstr>7. Utilisation infra-traficVoy</vt:lpstr>
      <vt:lpstr>8. Utilisation infra_traficAutr</vt:lpstr>
      <vt:lpstr>9. Indic. qualité exploitation</vt:lpstr>
      <vt:lpstr>10. REF</vt:lpstr>
      <vt:lpstr>11. Redevances</vt:lpstr>
      <vt:lpstr>'1. Définitions'!Zone_d_impression</vt:lpstr>
      <vt:lpstr>'10. REF'!Zone_d_impression</vt:lpstr>
      <vt:lpstr>'11. Redevances'!Zone_d_impression</vt:lpstr>
      <vt:lpstr>'2. GI'!Zone_d_impression</vt:lpstr>
      <vt:lpstr>'3. Utilisation infra - réseau'!Zone_d_impression</vt:lpstr>
      <vt:lpstr>'4. Utilisation infra-sillonsVoy'!Zone_d_impression</vt:lpstr>
      <vt:lpstr>'5. Utilisation infra-sillonFret'!Zone_d_impression</vt:lpstr>
      <vt:lpstr>'6. Utilisation infra-trafic'!Zone_d_impression</vt:lpstr>
      <vt:lpstr>'7. Utilisation infra-traficVoy'!Zone_d_impression</vt:lpstr>
      <vt:lpstr>'8. Utilisation infra_traficAutr'!Zone_d_impression</vt:lpstr>
      <vt:lpstr>'9. Indic. qualité exploitation'!Zone_d_impression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LANNIER Aude</dc:creator>
  <cp:lastModifiedBy>MARTIN Anthony</cp:lastModifiedBy>
  <cp:lastPrinted>2019-02-08T13:34:12Z</cp:lastPrinted>
  <dcterms:created xsi:type="dcterms:W3CDTF">2014-09-02T12:12:08Z</dcterms:created>
  <dcterms:modified xsi:type="dcterms:W3CDTF">2019-04-30T16:16:44Z</dcterms:modified>
</cp:coreProperties>
</file>