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05" windowWidth="20370" windowHeight="7080" tabRatio="880"/>
  </bookViews>
  <sheets>
    <sheet name="1. Définitions" sheetId="1" r:id="rId1"/>
    <sheet name="2. GI" sheetId="2" r:id="rId2"/>
    <sheet name="3. Utilisation infra - réseau" sheetId="3" r:id="rId3"/>
    <sheet name="4. Utilisation infra-sillonsVoy" sheetId="4" r:id="rId4"/>
    <sheet name="5. Utilisation infra-sillonFret" sheetId="11" r:id="rId5"/>
    <sheet name="6. Utilisation infra-Travaux" sheetId="9" r:id="rId6"/>
    <sheet name="7. Utilisation infra-trafic" sheetId="5" r:id="rId7"/>
    <sheet name="8. Indic. qualité allocation" sheetId="6" r:id="rId8"/>
    <sheet name="9. Indic. qualité exploitation" sheetId="15" r:id="rId9"/>
    <sheet name="10. Indic. qualité de l'infra." sheetId="16" r:id="rId10"/>
    <sheet name="11. REF" sheetId="7" r:id="rId11"/>
  </sheets>
  <definedNames>
    <definedName name="_xlnm.Print_Area" localSheetId="0">'1. Définitions'!$A$1:$H$91</definedName>
    <definedName name="_xlnm.Print_Area" localSheetId="9">'10. Indic. qualité de l''infra.'!$A$1:$O$40</definedName>
    <definedName name="_xlnm.Print_Area" localSheetId="1">'2. GI'!$A$1:$M$24</definedName>
    <definedName name="_xlnm.Print_Area" localSheetId="2">'3. Utilisation infra - réseau'!$A$1:$I$58</definedName>
    <definedName name="_xlnm.Print_Area" localSheetId="3">'4. Utilisation infra-sillonsVoy'!$A$1:$T$60</definedName>
    <definedName name="_xlnm.Print_Area" localSheetId="4">'5. Utilisation infra-sillonFret'!$A$1:$Q$41</definedName>
    <definedName name="_xlnm.Print_Area" localSheetId="5">'6. Utilisation infra-Travaux'!$A$1:$G$18</definedName>
    <definedName name="_xlnm.Print_Area" localSheetId="6">'7. Utilisation infra-trafic'!$A$1:$T$80</definedName>
    <definedName name="_xlnm.Print_Area" localSheetId="7">'8. Indic. qualité allocation'!$A$1:$Q$38</definedName>
    <definedName name="_xlnm.Print_Area" localSheetId="8">'9. Indic. qualité exploitation'!$A$1:$J$103</definedName>
  </definedNames>
  <calcPr calcId="145621"/>
</workbook>
</file>

<file path=xl/calcChain.xml><?xml version="1.0" encoding="utf-8"?>
<calcChain xmlns="http://schemas.openxmlformats.org/spreadsheetml/2006/main">
  <c r="D32" i="11" l="1"/>
  <c r="I77" i="7" l="1"/>
  <c r="G65" i="7"/>
  <c r="H65" i="7"/>
  <c r="I65" i="7"/>
  <c r="J65" i="7"/>
  <c r="F65" i="7"/>
  <c r="G58" i="7"/>
  <c r="H58" i="7"/>
  <c r="I58" i="7"/>
  <c r="J58" i="7"/>
  <c r="F58" i="7"/>
  <c r="P28" i="4"/>
  <c r="L28" i="4"/>
  <c r="M28" i="4"/>
  <c r="N28" i="4"/>
  <c r="O28" i="4"/>
  <c r="K28" i="4"/>
  <c r="E28" i="4"/>
  <c r="F28" i="4"/>
  <c r="G28" i="4"/>
  <c r="D28" i="4"/>
  <c r="L21" i="4"/>
  <c r="M21" i="4"/>
  <c r="N21" i="4"/>
  <c r="O21" i="4"/>
  <c r="P21" i="4"/>
  <c r="K21" i="4"/>
  <c r="E21" i="4"/>
  <c r="F21" i="4"/>
  <c r="G21" i="4"/>
  <c r="D21" i="4"/>
  <c r="T36" i="5" l="1"/>
  <c r="J36" i="5"/>
  <c r="S32" i="5"/>
  <c r="R32" i="5"/>
  <c r="Q32" i="5"/>
  <c r="P32" i="5"/>
  <c r="T31" i="5"/>
  <c r="T30" i="5"/>
  <c r="T29" i="5"/>
  <c r="T28" i="5"/>
  <c r="T32" i="5" s="1"/>
  <c r="T27" i="5"/>
  <c r="S23" i="5"/>
  <c r="R23" i="5"/>
  <c r="Q23" i="5"/>
  <c r="P23" i="5"/>
  <c r="T22" i="5"/>
  <c r="T21" i="5"/>
  <c r="T20" i="5"/>
  <c r="T19" i="5"/>
  <c r="T18" i="5"/>
  <c r="T17" i="5"/>
  <c r="T16" i="5"/>
  <c r="T23" i="5" s="1"/>
  <c r="F23" i="5"/>
  <c r="G23" i="5"/>
  <c r="H23" i="5"/>
  <c r="I23" i="5"/>
  <c r="F32" i="5"/>
  <c r="G32" i="5"/>
  <c r="H32" i="5"/>
  <c r="I32" i="5"/>
  <c r="J20" i="5"/>
  <c r="J21" i="5"/>
  <c r="J22" i="5"/>
  <c r="J28" i="5"/>
  <c r="J29" i="5"/>
  <c r="J30" i="5"/>
  <c r="K60" i="5" l="1"/>
  <c r="K56" i="5"/>
  <c r="I50" i="5"/>
  <c r="I52" i="5" s="1"/>
  <c r="H50" i="5"/>
  <c r="H52" i="5" s="1"/>
  <c r="G32" i="11" l="1"/>
  <c r="G35" i="11" s="1"/>
  <c r="F32" i="11"/>
  <c r="F35" i="11" s="1"/>
  <c r="E32" i="11"/>
  <c r="E35" i="11" s="1"/>
  <c r="D35" i="11"/>
  <c r="E17" i="11"/>
  <c r="E20" i="11" s="1"/>
  <c r="F17" i="11"/>
  <c r="F20" i="11" s="1"/>
  <c r="G17" i="11"/>
  <c r="G20" i="11" s="1"/>
  <c r="D17" i="11"/>
  <c r="D20" i="11" s="1"/>
  <c r="N17" i="11"/>
  <c r="N20" i="11" s="1"/>
  <c r="M17" i="11"/>
  <c r="M20" i="11" s="1"/>
  <c r="L17" i="11"/>
  <c r="L20" i="11" s="1"/>
  <c r="K17" i="11"/>
  <c r="K20" i="11" s="1"/>
  <c r="O17" i="11"/>
  <c r="O20" i="11" s="1"/>
  <c r="P17" i="11"/>
  <c r="P20" i="11" s="1"/>
  <c r="J19" i="5" l="1"/>
  <c r="G55" i="4" l="1"/>
  <c r="F55" i="4"/>
  <c r="G48" i="4"/>
  <c r="F48" i="4"/>
  <c r="G59" i="4" l="1"/>
  <c r="F59" i="4"/>
  <c r="E55" i="4"/>
  <c r="D55" i="4"/>
  <c r="E48" i="4"/>
  <c r="D48" i="4"/>
  <c r="O32" i="4"/>
  <c r="N32" i="4"/>
  <c r="L32" i="4"/>
  <c r="D59" i="4" l="1"/>
  <c r="D32" i="4"/>
  <c r="F32" i="4"/>
  <c r="P32" i="4"/>
  <c r="K32" i="4"/>
  <c r="E32" i="4"/>
  <c r="G32" i="4"/>
  <c r="E59" i="4"/>
  <c r="J16" i="5"/>
  <c r="J31" i="5" l="1"/>
  <c r="J27" i="5"/>
  <c r="J32" i="5" s="1"/>
  <c r="J17" i="5"/>
  <c r="J18" i="5"/>
  <c r="J23" i="5" l="1"/>
  <c r="I33" i="3"/>
  <c r="G114" i="7" l="1"/>
  <c r="G105" i="7"/>
  <c r="G91" i="7"/>
  <c r="G94" i="7" s="1"/>
  <c r="I36" i="7"/>
  <c r="I41" i="7"/>
  <c r="I31" i="7"/>
  <c r="G50" i="5"/>
  <c r="G52" i="5" s="1"/>
  <c r="G107" i="7" l="1"/>
  <c r="G110" i="7" s="1"/>
  <c r="G115" i="7" s="1"/>
  <c r="G119" i="7" s="1"/>
  <c r="I34" i="3"/>
  <c r="I78" i="7" l="1"/>
  <c r="H81" i="7" l="1"/>
  <c r="G81" i="7"/>
  <c r="F81" i="7"/>
  <c r="I80" i="7"/>
  <c r="I79" i="7"/>
  <c r="I81" i="7" l="1"/>
  <c r="J67" i="7" l="1"/>
  <c r="F67" i="7"/>
  <c r="I67" i="7"/>
  <c r="G67" i="7"/>
  <c r="H67" i="7"/>
  <c r="F50" i="5" l="1"/>
  <c r="F52" i="5" s="1"/>
  <c r="E17" i="7" l="1"/>
  <c r="I28" i="3" l="1"/>
  <c r="I29" i="3"/>
  <c r="I31" i="3"/>
  <c r="I32" i="3"/>
</calcChain>
</file>

<file path=xl/sharedStrings.xml><?xml version="1.0" encoding="utf-8"?>
<sst xmlns="http://schemas.openxmlformats.org/spreadsheetml/2006/main" count="948" uniqueCount="433">
  <si>
    <t xml:space="preserve">MODALITES </t>
  </si>
  <si>
    <t>1. Définitions</t>
  </si>
  <si>
    <t>Du : JJ/MM/AAAA</t>
  </si>
  <si>
    <t>Au: JJ/MM/AAAA</t>
  </si>
  <si>
    <t>Libellé</t>
  </si>
  <si>
    <t>Format de l'information</t>
  </si>
  <si>
    <t>Définition</t>
  </si>
  <si>
    <t>Fréquence de collecte</t>
  </si>
  <si>
    <t>kilomètres</t>
  </si>
  <si>
    <t>Les gestionnaires d'infrastructure sont invités à fournir à l'Autorité tous documents et/ou précisions complémentaires susceptibles de permettre à l'Autorité d'analyser au mieux les informations collectées dans le cadre de la présente Décision.</t>
  </si>
  <si>
    <t>Annuelle</t>
  </si>
  <si>
    <t>Nombre</t>
  </si>
  <si>
    <t>Liste et définition des informations à transmettre à l'Autorité de régulation des activités ferroviaires et routières par les gestionnaires d'infrastructures ferroviaires</t>
  </si>
  <si>
    <t>Trimestrielle</t>
  </si>
  <si>
    <t>k€</t>
  </si>
  <si>
    <t>Redevances d'accès</t>
  </si>
  <si>
    <t>Redevances de réservation</t>
  </si>
  <si>
    <t>Redevances de circulation</t>
  </si>
  <si>
    <t>Redevances de circulation électrique</t>
  </si>
  <si>
    <t>Redevances quai</t>
  </si>
  <si>
    <t>Age moyen du réseau</t>
  </si>
  <si>
    <t>Longueur des voies de service</t>
  </si>
  <si>
    <t>2. Informations sur le gestionnaire d'infrastructure (onglet GI)</t>
  </si>
  <si>
    <t>3. Utilisation de l'infrastructure - Caractéristiques du réseau (onglet Utilisation infra-réseau)</t>
  </si>
  <si>
    <t>INFORMATIONS SUR LE GESTIONNAIRE D'INFRASTRUCTURE</t>
  </si>
  <si>
    <t>Informations à compléter/mettre à jour à chaque envoi de fichier</t>
  </si>
  <si>
    <t>INFORMATIONS SUR L'UTILISATION DE L'INFRASTRUCTURE</t>
  </si>
  <si>
    <t>- Caractéristiques du réseau -</t>
  </si>
  <si>
    <t>LGV</t>
  </si>
  <si>
    <t>UIC 2 à 4</t>
  </si>
  <si>
    <t>UIC 5 et 6</t>
  </si>
  <si>
    <t>UIC 7 à 9 (AV)</t>
  </si>
  <si>
    <t>UIC 7 à 9 (SV)</t>
  </si>
  <si>
    <t>En km de lignes</t>
  </si>
  <si>
    <t>En km de voies</t>
  </si>
  <si>
    <t>Total</t>
  </si>
  <si>
    <t>Sillons "à l'étude"</t>
  </si>
  <si>
    <t>- Sillons voyageurs -</t>
  </si>
  <si>
    <t>- Trafic -</t>
  </si>
  <si>
    <t>Trafic commercial intérieur 
(origine et destination en France)</t>
  </si>
  <si>
    <t>Trains.km</t>
  </si>
  <si>
    <t>Total Trafic commercial intérieur</t>
  </si>
  <si>
    <t>Trafic commercial international 
(origine ou destination hors France)</t>
  </si>
  <si>
    <t>Total Trafic commercial international</t>
  </si>
  <si>
    <t>Trafic non commercial</t>
  </si>
  <si>
    <t>Trafic commercial de transit (origine et destination hors France)</t>
  </si>
  <si>
    <t>Sous-Total Trafic commercial</t>
  </si>
  <si>
    <t>Total Trafic</t>
  </si>
  <si>
    <t>INFORMATIONS SUR LES RESULTATS ECONOMIQUES ET FINANCIERS</t>
  </si>
  <si>
    <t>Documents à fournir :</t>
  </si>
  <si>
    <t>au 31/12/2015</t>
  </si>
  <si>
    <t>Capitaux propres</t>
  </si>
  <si>
    <t>Dont capital social</t>
  </si>
  <si>
    <t>Dont résultat net</t>
  </si>
  <si>
    <t>Dette financière nette (1)+(2)-(3)+(4)+(5)</t>
  </si>
  <si>
    <t>Dettes financières (1)</t>
  </si>
  <si>
    <t>Concours bancaires courants (2)</t>
  </si>
  <si>
    <t>Autres dettes CT * (3)</t>
  </si>
  <si>
    <t>Disponibilités (4)</t>
  </si>
  <si>
    <t>Valeurs mobilières de placement (5)</t>
  </si>
  <si>
    <t>(*) engagements de crédit-bail, comptes courants d'associés, provisions pour charges, participation des salariés.</t>
  </si>
  <si>
    <t>Les éléments de bilan à compléter ci-dessous concernent le périmètre global de l'activité du GI et sont à fournir en norme sociale française.</t>
  </si>
  <si>
    <t>Les informations ci-dessous portent sur l'activité liée au transport de voyageurs :</t>
  </si>
  <si>
    <t>Transport national</t>
  </si>
  <si>
    <t>Total transport national</t>
  </si>
  <si>
    <t>Transport international</t>
  </si>
  <si>
    <t>Total transport international</t>
  </si>
  <si>
    <t>Trains non-commerciaux</t>
  </si>
  <si>
    <t>TOTAL</t>
  </si>
  <si>
    <t>Les informations ci-dessous portent sur l'activité liée au transport de marchandises :</t>
  </si>
  <si>
    <t>€</t>
  </si>
  <si>
    <t>Transport en transit</t>
  </si>
  <si>
    <t>Trains non commerciaux</t>
  </si>
  <si>
    <t>4. Utilisation de l'infrastructure - Sillons voyageurs (onglet Utilisation infra-sillonsV)</t>
  </si>
  <si>
    <t>5. Utilisation de l'infrastructure - Sillons marchandises (onglet Utilisation infra-sillonsM)</t>
  </si>
  <si>
    <t xml:space="preserve">Merci de préciser la période couverte par les informations fournies dans ce fichier : </t>
  </si>
  <si>
    <t>Dans tout le document, l'acronyme GI désigne le gestionnaire d'infrastructure ferroviaire, EF signifie entreprise ferroviaire et le terme "Transporteur" engloble les EF et les opérateurs de transport combiné.</t>
  </si>
  <si>
    <t>kilomètres de lignes et de voies</t>
  </si>
  <si>
    <t>Sillons "modifiés"</t>
  </si>
  <si>
    <t>Sillons commerciaux</t>
  </si>
  <si>
    <t>Sillons non-commerciaux</t>
  </si>
  <si>
    <t>Trafic international</t>
  </si>
  <si>
    <t xml:space="preserve">Trains.km </t>
  </si>
  <si>
    <t xml:space="preserve">k€ </t>
  </si>
  <si>
    <t>Tonnes.km brutes</t>
  </si>
  <si>
    <t>Dont LGV</t>
  </si>
  <si>
    <t>- Le compte de résultat de l'entreprise</t>
  </si>
  <si>
    <t>- Le bilan de l'entreprise
- Le rapport des commissaires aux comptes sur les comptes de l'entreprise</t>
  </si>
  <si>
    <t>Charges d'exploitation</t>
  </si>
  <si>
    <t>Charges d'entretien</t>
  </si>
  <si>
    <t>Informations sur l'utilisation de l'infrastructure</t>
  </si>
  <si>
    <t>Sur les caractéristiques du réseau (onglet 3)</t>
  </si>
  <si>
    <t xml:space="preserve">   Dont voies à usages courants</t>
  </si>
  <si>
    <t xml:space="preserve">   Dont voies à usages spécifiques</t>
  </si>
  <si>
    <t>Impôts et taxes</t>
  </si>
  <si>
    <t>(1)</t>
  </si>
  <si>
    <t>(2)</t>
  </si>
  <si>
    <t>(4)</t>
  </si>
  <si>
    <t>(6)</t>
  </si>
  <si>
    <t>(8)</t>
  </si>
  <si>
    <t>Dont subventions d'exploitation (Etat)</t>
  </si>
  <si>
    <t>TOTAL Produits</t>
  </si>
  <si>
    <t>Dont entretien du réseau</t>
  </si>
  <si>
    <t>Dont autres</t>
  </si>
  <si>
    <t>(7)</t>
  </si>
  <si>
    <t>Dont sous traitance</t>
  </si>
  <si>
    <t>Autres charges</t>
  </si>
  <si>
    <t>Résultat d'exploitation</t>
  </si>
  <si>
    <t>Produits financiers</t>
  </si>
  <si>
    <t>Dont Intérêts et charges assimilées sur la dette</t>
  </si>
  <si>
    <t>Résultat financier</t>
  </si>
  <si>
    <t>Résultat courant avant impôt</t>
  </si>
  <si>
    <t>Résultat exceptionnel</t>
  </si>
  <si>
    <t>Résultat net</t>
  </si>
  <si>
    <t>Redevances d'infrastructure</t>
  </si>
  <si>
    <t>Autres produits</t>
  </si>
  <si>
    <t>Dont exploitation du réseau</t>
  </si>
  <si>
    <t xml:space="preserve">(*) y compris les charges de personnel </t>
  </si>
  <si>
    <t>Autres achats et charges externes (**)</t>
  </si>
  <si>
    <t>(**) montant net de production immobilisée</t>
  </si>
  <si>
    <t>(1)+(2) = (3)</t>
  </si>
  <si>
    <t>(9)</t>
  </si>
  <si>
    <t>(3)+(4) = (5)</t>
  </si>
  <si>
    <t>(15)</t>
  </si>
  <si>
    <t>(16)</t>
  </si>
  <si>
    <t>(15)-(16)=(17)</t>
  </si>
  <si>
    <t>(14)+(17)=(18)</t>
  </si>
  <si>
    <t>(19)</t>
  </si>
  <si>
    <t>(20)</t>
  </si>
  <si>
    <t>(18)+(19)-(20)=(21)</t>
  </si>
  <si>
    <t>Charges financières</t>
  </si>
  <si>
    <t>Autres charges de personnel</t>
  </si>
  <si>
    <t>Coût de la gestion du réseau (*) (**)</t>
  </si>
  <si>
    <t>Dotations aux amortissements et provisions, nettes des reprises de subventions d'investissement</t>
  </si>
  <si>
    <t>(10)</t>
  </si>
  <si>
    <t>(6)+(7)+(8)+(9)+(10)=(11)</t>
  </si>
  <si>
    <t>(5)-(11) = (12)</t>
  </si>
  <si>
    <t>(13)</t>
  </si>
  <si>
    <t>(12)-(13) = (14)</t>
  </si>
  <si>
    <t>Impôt sur les sociétés</t>
  </si>
  <si>
    <t>Nom de l'entreprise/ Dénomination sociale</t>
  </si>
  <si>
    <t>Forme juridique de l'entreprise</t>
  </si>
  <si>
    <t>N° SIREN de l'entreprise</t>
  </si>
  <si>
    <t>Nom du groupe / Dénomination sociale du groupe, le cas échéant</t>
  </si>
  <si>
    <t>N° SIREN du groupe, le cas échéant</t>
  </si>
  <si>
    <t>NOM et prénom de l'interlocuteur répondant</t>
  </si>
  <si>
    <t>Fonction</t>
  </si>
  <si>
    <t>Téléphone</t>
  </si>
  <si>
    <t>Courriel</t>
  </si>
  <si>
    <t>Longueur en kilomètres de lignes</t>
  </si>
  <si>
    <t>Longueur en kilomètres 
de voies principales</t>
  </si>
  <si>
    <t>Age moyen</t>
  </si>
  <si>
    <t>Voies de service</t>
  </si>
  <si>
    <t xml:space="preserve">Longueur en kilomètres </t>
  </si>
  <si>
    <t xml:space="preserve">Libellé Région : </t>
  </si>
  <si>
    <t>Kilomètres de voies hors d'âge</t>
  </si>
  <si>
    <t xml:space="preserve">   Dont km voies à usages courants</t>
  </si>
  <si>
    <t xml:space="preserve">   Dont km voies à usages spécifiques</t>
  </si>
  <si>
    <t>Total kilomètres de voies de service</t>
  </si>
  <si>
    <t>Précisez ci-dessous votre méthodologie de calcul de l'âge moyen de réseau, si celle-ci diffère de la définition proposée dans l'onglet Définitions :</t>
  </si>
  <si>
    <t>Autres produits d'exploitation</t>
  </si>
  <si>
    <t>Chiffre d'affaires</t>
  </si>
  <si>
    <t>Marge Opérationnelle</t>
  </si>
  <si>
    <t>TOTAL Charges</t>
  </si>
  <si>
    <t>Montant (€)</t>
  </si>
  <si>
    <t>Préciser les "Autres produits" (2)</t>
  </si>
  <si>
    <t>Préciser les "Autres produits d'exploitation" (4)</t>
  </si>
  <si>
    <t>Préciser les "Autres charges" (10)</t>
  </si>
  <si>
    <t>Les éléments comptables à compléter ci-dessous concernent le périmètre global de l'activité du GI pour l'exercice 2015 :</t>
  </si>
  <si>
    <t>Longueur totale du réseau</t>
  </si>
  <si>
    <t>Longueur du réseau électrifié</t>
  </si>
  <si>
    <t>Longueur du réseau LGV</t>
  </si>
  <si>
    <t>Voies hors d'âge</t>
  </si>
  <si>
    <t>6. Utilisation de l'infrastructure - Sillons travaux (onglet Utilisation infra-sillonsT)</t>
  </si>
  <si>
    <t>7. Utilisation de l'infrastructure - Trafic (onglet Utilisation infra-trafic)</t>
  </si>
  <si>
    <t>Pour les voies de service :</t>
  </si>
  <si>
    <t xml:space="preserve">   Dont réseau électrifié</t>
  </si>
  <si>
    <t xml:space="preserve">   Dont réseau LGV</t>
  </si>
  <si>
    <t>Longueur du réseau</t>
  </si>
  <si>
    <t>Pour le réseau principal exploité :</t>
  </si>
  <si>
    <t>Les informations ci-dessous portent sur le trafic voyageurs :</t>
  </si>
  <si>
    <t>Trafic commercial intérieur : trains.km
(origine et destination en France)</t>
  </si>
  <si>
    <t>2016 - Trafic trimestriel</t>
  </si>
  <si>
    <t>2015 - Trafic annuel</t>
  </si>
  <si>
    <t>Trafic commercial international : trains.km
(origine ou destination hors France)</t>
  </si>
  <si>
    <t>Trafic non commercial : trains.km</t>
  </si>
  <si>
    <t>Trains.km sur lignes électrifiées</t>
  </si>
  <si>
    <t>2016 - Trimestriel</t>
  </si>
  <si>
    <t>2015 - Annuel</t>
  </si>
  <si>
    <t>Fréquence de collecte : Annuelle
Période couverte : Exercice 2015</t>
  </si>
  <si>
    <t>%</t>
  </si>
  <si>
    <t>Sur les sillons et le trafic (onglets 4, 5, 6 et 7) :</t>
  </si>
  <si>
    <t>Cette annexe vise à proposer un exemple de formalisme permettant de répondre aux besoins de l'Autorité.</t>
  </si>
  <si>
    <t xml:space="preserve">Le périmètre géographique des informations collectées est le territoire national (Réseau ferré national ("RFN") et voies ferrées portuaires). </t>
  </si>
  <si>
    <t>Nombre total de kilomètres de voies de service sur le réseau du GI. L'information est détaillée par type de voies de service (voies SGTC, voies à usage courant et spécifique) et par région.</t>
  </si>
  <si>
    <t>Sillons-jours</t>
  </si>
  <si>
    <t>Sillons attribués "fermes"</t>
  </si>
  <si>
    <t xml:space="preserve">Délai moyen (en journées) de réponse à une nouvelle de demande en adaptation </t>
  </si>
  <si>
    <t>Sillons commerciaux - Trafic intérieur</t>
  </si>
  <si>
    <t>Total sillons - trafic intérieur</t>
  </si>
  <si>
    <t>Total sillons - trafic international</t>
  </si>
  <si>
    <t>Total sillons non commerciaux</t>
  </si>
  <si>
    <t>Sillons attribués</t>
  </si>
  <si>
    <t>GI</t>
  </si>
  <si>
    <t>EF</t>
  </si>
  <si>
    <t>SILLONS MODIFIES</t>
  </si>
  <si>
    <t>Catégorie d'attribution initiale :</t>
  </si>
  <si>
    <t>Sillons commerciaux - Trafic international</t>
  </si>
  <si>
    <r>
      <rPr>
        <b/>
        <i/>
        <sz val="11"/>
        <color rgb="FFFF0000"/>
        <rFont val="Calibri"/>
        <family val="2"/>
        <scheme val="minor"/>
      </rPr>
      <t xml:space="preserve">Fréquence de collecte : Annuelle
</t>
    </r>
    <r>
      <rPr>
        <b/>
        <i/>
        <sz val="11"/>
        <color rgb="FF0070C0"/>
        <rFont val="Calibri"/>
        <family val="2"/>
        <scheme val="minor"/>
      </rPr>
      <t xml:space="preserve">
</t>
    </r>
    <r>
      <rPr>
        <i/>
        <sz val="11"/>
        <color rgb="FF0070C0"/>
        <rFont val="Calibri"/>
        <family val="2"/>
        <scheme val="minor"/>
      </rPr>
      <t>Les informations demandées correspondent aux caractéristiques du réseau que vous gérez, au 31/12/2015. Merci de vous référer aux définitions fournies à l'onglet 1 de la présente annexe.</t>
    </r>
  </si>
  <si>
    <t>Réseau exploité au total</t>
  </si>
  <si>
    <t>Trafic national</t>
  </si>
  <si>
    <t>Transit</t>
  </si>
  <si>
    <r>
      <rPr>
        <b/>
        <i/>
        <sz val="11"/>
        <color rgb="FFFF0000"/>
        <rFont val="Calibri"/>
        <family val="2"/>
        <scheme val="minor"/>
      </rPr>
      <t xml:space="preserve">Fréquence de collecte : 
- Annuelle pour l'exercice 2015 ;
- Trimestrielle pour l'exercice 2016. </t>
    </r>
    <r>
      <rPr>
        <b/>
        <i/>
        <sz val="11"/>
        <color theme="3" tint="0.39997558519241921"/>
        <rFont val="Calibri"/>
        <family val="2"/>
        <scheme val="minor"/>
      </rPr>
      <t xml:space="preserve">
</t>
    </r>
    <r>
      <rPr>
        <i/>
        <sz val="11"/>
        <color rgb="FF0070C0"/>
        <rFont val="Calibri"/>
        <family val="2"/>
        <scheme val="minor"/>
      </rPr>
      <t xml:space="preserve">Les informations ci-dessous portent sur le trafic effectif commercial et non-commercial en trains.km et sont détaillées par région et par EF. Merci de vous référer aux définitions fournies à l'onglet 1 de la présente annexe. </t>
    </r>
  </si>
  <si>
    <t>CONSTRUCTION DU SERVICE</t>
  </si>
  <si>
    <t>ADAPTATION DU SERVICE</t>
  </si>
  <si>
    <t>Sillons demandés</t>
  </si>
  <si>
    <t>Sillons non attribués</t>
  </si>
  <si>
    <t>Sillons affermis</t>
  </si>
  <si>
    <t>Suivi des sillons à l'étude</t>
  </si>
  <si>
    <t>Dénomination du demandeur :</t>
  </si>
  <si>
    <t>Traitement des demandes au service</t>
  </si>
  <si>
    <t>Traitement des demandes en adaptation</t>
  </si>
  <si>
    <t>SILLONS SUPPRIMES</t>
  </si>
  <si>
    <t>Total sillons commerciaux</t>
  </si>
  <si>
    <t>Total Sillons-jours</t>
  </si>
  <si>
    <t>- Sillons fret -</t>
  </si>
  <si>
    <t>Sillons commerciaux fret</t>
  </si>
  <si>
    <t>Les informations ci-dessous portent sur le trafic fret :</t>
  </si>
  <si>
    <t>Nombre de sillons-jours en trou de régime</t>
  </si>
  <si>
    <t>Post construction du service</t>
  </si>
  <si>
    <t>Post traitement des sillons à l'étude</t>
  </si>
  <si>
    <t>Taux de demandes déclarées irréalisables</t>
  </si>
  <si>
    <t>jours</t>
  </si>
  <si>
    <t>- La liste des établissements infrapôles et une visualisation cartographique de leur périmètre</t>
  </si>
  <si>
    <t xml:space="preserve">   Dont voies hors d'âge</t>
  </si>
  <si>
    <t xml:space="preserve">Libellé infrapôle/région : </t>
  </si>
  <si>
    <t>Merci de détailler les informations suivantes par catégorie UIC au 31/12/2015. Il est demandé de remplir le tableau ci-dessous pour chaque infrapôle, ainsi que par région adminitrative lorsque l'information est disponible  :</t>
  </si>
  <si>
    <t>Merci de détailler les informations suivantes au 31/12/2015, par région.</t>
  </si>
  <si>
    <t>HDS 2016</t>
  </si>
  <si>
    <t xml:space="preserve">Dénomination du demandeur : </t>
  </si>
  <si>
    <t xml:space="preserve">Délai moyen (en journées) de préavis des demandes clients en adaptation </t>
  </si>
  <si>
    <t>2015
Activité annuelle</t>
  </si>
  <si>
    <t>- Qualité de l'exploitation -</t>
  </si>
  <si>
    <t>Nombre de sillons-jour voyageurs concernés par une levée de précarité (restant à traiter) à J – 120</t>
  </si>
  <si>
    <t>Taux de traitement des minutes supplémentaires 
à 4 mois</t>
  </si>
  <si>
    <t>Nombre de sillons-jour fret concernés par une levée de précarité (restant à traiter) à J – 60</t>
  </si>
  <si>
    <t>Cause 2</t>
  </si>
  <si>
    <t>Cause 3</t>
  </si>
  <si>
    <t>…</t>
  </si>
  <si>
    <t>HDS 2015</t>
  </si>
  <si>
    <t>Cumul kilométrique des limitations permanentes de vitesse :</t>
  </si>
  <si>
    <t>Nombre de kilomètres</t>
  </si>
  <si>
    <t>Suivi des "Gopeq" (grande opération programmée équivalent) :</t>
  </si>
  <si>
    <t>Minutes</t>
  </si>
  <si>
    <t xml:space="preserve">Dénomination de l'EF : </t>
  </si>
  <si>
    <t>TER</t>
  </si>
  <si>
    <t>Transilien</t>
  </si>
  <si>
    <t>TAGV</t>
  </si>
  <si>
    <t>TGL  (Train grande ligne)</t>
  </si>
  <si>
    <t>TAGV (Train apte à la grande vitesse)</t>
  </si>
  <si>
    <t xml:space="preserve">    Dont TET</t>
  </si>
  <si>
    <t xml:space="preserve">    Dont Hors TET</t>
  </si>
  <si>
    <t xml:space="preserve">    Dont Autres</t>
  </si>
  <si>
    <t>TGL</t>
  </si>
  <si>
    <t xml:space="preserve">    Dont HORS TET</t>
  </si>
  <si>
    <t>- Qualité de l'allocation de capacités commerciales -</t>
  </si>
  <si>
    <t>- Qualité de l'infrastructure -</t>
  </si>
  <si>
    <t>Nivellement longitudinal des voies (NL d'état)  :</t>
  </si>
  <si>
    <t>Régularité à 5 minutes toutes causes (Moyenne des minutes perdues aux 100 km par rapport à l’horaire prévu)</t>
  </si>
  <si>
    <t>Nombre de fenêtres (plages) supplémentaires réservées après publication du programme général de travaux</t>
  </si>
  <si>
    <t>Coût du Gopeq</t>
  </si>
  <si>
    <t>Votre statut :</t>
  </si>
  <si>
    <t>Sillons 
"à l'étude"</t>
  </si>
  <si>
    <t xml:space="preserve">Suppression ou modification par : </t>
  </si>
  <si>
    <t>Merci de définir ci-dessous le périmètre et les modalités de calcul
du taux de demandes déclarées irréalisables :</t>
  </si>
  <si>
    <r>
      <rPr>
        <b/>
        <i/>
        <sz val="11"/>
        <color rgb="FFFF0000"/>
        <rFont val="Calibri"/>
        <family val="2"/>
        <scheme val="minor"/>
      </rPr>
      <t xml:space="preserve">Fréquence de collecte : Annuelle
</t>
    </r>
    <r>
      <rPr>
        <i/>
        <sz val="11"/>
        <color rgb="FF0070C0"/>
        <rFont val="Calibri"/>
        <family val="2"/>
        <scheme val="minor"/>
      </rPr>
      <t>Merci de préciser les informations suivantes portant sur les demandes de sillons voyageurs et leur traitement, en vous référant aux définitions fournies à l'onglet 1 de la présente annexe. Les informations sont à détailler par demandeur.
La première collecte d'informations concernera : 
- l'horaire de service 2015 : tous les tableaux sont à remplir ;
- l'horaire de service 2016 : remplir le tableau "Consruction du service" et les indicateurs ;
- l'horaire de service 2017 : remplir le tableau "Consruction du service" et l'indicateur "nombre de sillons-jours en trou de régime post construction du service" après publication de l'horaire de service 2017 en septembre.</t>
    </r>
  </si>
  <si>
    <t>Taux de consommation des fenêtres réservées 
(planches dans plages selon l'outil CAPteur)</t>
  </si>
  <si>
    <t>HDS 2017</t>
  </si>
  <si>
    <t>T1 2016</t>
  </si>
  <si>
    <t>T2 2016</t>
  </si>
  <si>
    <t>T3 2016</t>
  </si>
  <si>
    <t>T4 2016</t>
  </si>
  <si>
    <t>Nombre de fenêtres (plages) réservées issues 
du programme général de travaux</t>
  </si>
  <si>
    <t>Année 2015</t>
  </si>
  <si>
    <r>
      <rPr>
        <b/>
        <i/>
        <sz val="11"/>
        <color rgb="FFFF0000"/>
        <rFont val="Calibri"/>
        <family val="2"/>
        <scheme val="minor"/>
      </rPr>
      <t xml:space="preserve">Fréquence de collecte : Trimestrielle (2016) et Annuelle (2015)
</t>
    </r>
    <r>
      <rPr>
        <i/>
        <sz val="11"/>
        <color rgb="FF0070C0"/>
        <rFont val="Calibri"/>
        <family val="2"/>
        <scheme val="minor"/>
      </rPr>
      <t>Merci de préciser les informations portant sur des indicateurs de qualité relatifs à l'allocation des capacités commerciales. 
Les informations à renseigner portent sur l'ensemble du réseau exploité et pour l'activité globale. 
Certains indicateurs sont également à renseigner par demandeur.</t>
    </r>
  </si>
  <si>
    <t>Mai</t>
  </si>
  <si>
    <t>Janvier</t>
  </si>
  <si>
    <t>Février</t>
  </si>
  <si>
    <t>Mars</t>
  </si>
  <si>
    <t>Avril</t>
  </si>
  <si>
    <t>Juin</t>
  </si>
  <si>
    <t>Juillet</t>
  </si>
  <si>
    <t>Août</t>
  </si>
  <si>
    <t>Septembre</t>
  </si>
  <si>
    <t>Octobre</t>
  </si>
  <si>
    <t>Novembre</t>
  </si>
  <si>
    <t>Décembre</t>
  </si>
  <si>
    <t>collecte trimestrielle périmètre global activité:</t>
  </si>
  <si>
    <t>collecte annuelle périmètre global activité :</t>
  </si>
  <si>
    <t>collecte trimestrielle périmètre par demandeur :</t>
  </si>
  <si>
    <t>collecte trimestrielle périmètre global activité :
(données détaillées mensuelles)</t>
  </si>
  <si>
    <t>collecte trimestrielle périmètre global activité :</t>
  </si>
  <si>
    <t>Cumul des minutes perdues - causes Périmètre GI (SAP)</t>
  </si>
  <si>
    <t>Cumul des minutes perdues - causes Périmètre Autres (SAP)</t>
  </si>
  <si>
    <t>dont cumul minutes perdues causes GI "internes"</t>
  </si>
  <si>
    <t>Nombre d'événements-origines ("EO") maitrisables GI</t>
  </si>
  <si>
    <t>Collecte annuelle par EF :</t>
  </si>
  <si>
    <t>Défaillance infrastructure</t>
  </si>
  <si>
    <t>Gestion des chantiers travaux</t>
  </si>
  <si>
    <t>Gestion des circulations</t>
  </si>
  <si>
    <t>Ralentissement forfaitaire</t>
  </si>
  <si>
    <t>Malveillance affectant le GI</t>
  </si>
  <si>
    <t>Intempéries affectant le GI</t>
  </si>
  <si>
    <t>Incidents liés à tiers affectant le GI</t>
  </si>
  <si>
    <t>Autres causes externes GI</t>
  </si>
  <si>
    <t>Répartition des minutes perdues pour causes GI (SAP):</t>
  </si>
  <si>
    <t>Répartition des minutes perdues pour causes EF (SAP):</t>
  </si>
  <si>
    <t>Préparation des trains</t>
  </si>
  <si>
    <t>Défaillance matériel roulant</t>
  </si>
  <si>
    <t>Escale</t>
  </si>
  <si>
    <t>Conduite des trains</t>
  </si>
  <si>
    <t>Non-respect de marche tracée</t>
  </si>
  <si>
    <t>Malveillance affectant l'EF</t>
  </si>
  <si>
    <t>Intempéries affectant l'EF</t>
  </si>
  <si>
    <t>Incidents liés à tiers affectant l'EF</t>
  </si>
  <si>
    <t>Autres causes externes EF</t>
  </si>
  <si>
    <t>Répartition des minutes perdues pour causes Autres (SAP):</t>
  </si>
  <si>
    <t>Cause 1 (merci de lister toutes les autres causes)</t>
  </si>
  <si>
    <t>en minutes</t>
  </si>
  <si>
    <t>Nombre de sillons-jour du préconstruit affectés par des travaux (à la date de publication du service)</t>
  </si>
  <si>
    <t>Train de voyageurs</t>
  </si>
  <si>
    <t>Train de fret</t>
  </si>
  <si>
    <t>Régional IdF</t>
  </si>
  <si>
    <t>Régional hors IdF</t>
  </si>
  <si>
    <t xml:space="preserve">Train Grandes Lignes </t>
  </si>
  <si>
    <r>
      <rPr>
        <b/>
        <i/>
        <sz val="11"/>
        <color rgb="FFFF0000"/>
        <rFont val="Calibri"/>
        <family val="2"/>
        <scheme val="minor"/>
      </rPr>
      <t xml:space="preserve">Fréquence de collecte : Annuelle (2015) et Trimestrielle (2016)
</t>
    </r>
    <r>
      <rPr>
        <i/>
        <sz val="11"/>
        <color rgb="FF0070C0"/>
        <rFont val="Calibri"/>
        <family val="2"/>
        <scheme val="minor"/>
      </rPr>
      <t>Merci de préciser les informations portant sur des indicateurs de qualité relatifs à l'allocation des capacités. 
Les informations à renseigner portent sur l'ensemble du réseau exploité et pour l'activité globale. 
Certains indicateurs sont également à renseigner par demandeur.</t>
    </r>
  </si>
  <si>
    <r>
      <rPr>
        <b/>
        <i/>
        <sz val="11"/>
        <color rgb="FFFF0000"/>
        <rFont val="Calibri"/>
        <family val="2"/>
        <scheme val="minor"/>
      </rPr>
      <t xml:space="preserve">Fréquence de collecte : Annuelle (2015) et Trimestrielle (2016)
</t>
    </r>
    <r>
      <rPr>
        <i/>
        <sz val="11"/>
        <color rgb="FF0070C0"/>
        <rFont val="Calibri"/>
        <family val="2"/>
        <scheme val="minor"/>
      </rPr>
      <t>Merci de préciser les informations portant sur des indicateurs de qualité relatifs à l'infrastructure (maintenance, état de l'infrastructure). 
Les informations à renseigner portent sur l'ensemble du réseau exploité et pour l'activité globale. 
Certains indicateurs sont également à renseigner par catégories UIC.</t>
    </r>
  </si>
  <si>
    <t>Etat de l'infrastructure :</t>
  </si>
  <si>
    <t>indicateurs maintenance :</t>
  </si>
  <si>
    <t>Temps moyen d'indisponibilité après incident (global activité)</t>
  </si>
  <si>
    <r>
      <rPr>
        <sz val="11"/>
        <color rgb="FF0070C0"/>
        <rFont val="Calibri"/>
        <family val="2"/>
        <scheme val="minor"/>
      </rPr>
      <t>Ce fichier est composé de</t>
    </r>
    <r>
      <rPr>
        <sz val="11"/>
        <color theme="1"/>
        <rFont val="Calibri"/>
        <family val="2"/>
        <scheme val="minor"/>
      </rPr>
      <t xml:space="preserve"> </t>
    </r>
    <r>
      <rPr>
        <b/>
        <u/>
        <sz val="11"/>
        <color rgb="FFFF0000"/>
        <rFont val="Calibri"/>
        <family val="2"/>
        <scheme val="minor"/>
      </rPr>
      <t>11</t>
    </r>
    <r>
      <rPr>
        <b/>
        <u/>
        <sz val="13"/>
        <color rgb="FFFF0000"/>
        <rFont val="Calibri"/>
        <family val="2"/>
        <scheme val="minor"/>
      </rPr>
      <t xml:space="preserve"> onglets.</t>
    </r>
  </si>
  <si>
    <t>Les gestionnaires d'infrastructure doivent compléter intégralement les cellules grisées 
des onglets 2 à 11 :</t>
  </si>
  <si>
    <t>Annexe 1 - Gestionnaires d'infrastructures</t>
  </si>
  <si>
    <t>Merci de détailler les informations suivantes au 31/12/2015, par catégorie de voies UIC. Il est demandé de remplir les deux tableaux ci-dessous par établissements (par exemple: infrapôles ou EIC dans le cas du RFN, périmètre portuaire) ou par région lorsque l'information est disponible.</t>
  </si>
  <si>
    <t xml:space="preserve">Libellé établissement/région : </t>
  </si>
  <si>
    <t>Investissements de renouvellement effectués en 2015</t>
  </si>
  <si>
    <t>11. Résultats économiques et financiers (onglet REF)</t>
  </si>
  <si>
    <t>8. Indicateurs de qualité de l'allocation des capacités commerciales (onglet Indic. qualité allocation)</t>
  </si>
  <si>
    <t>9. Indicateurs de qualité de l'exploitation (onglet Indic. qualité exploitation)</t>
  </si>
  <si>
    <t>10. Indicateurs de qualité de l'infrastructure (onglet Indic. qualité de l'infra.)</t>
  </si>
  <si>
    <r>
      <t>-</t>
    </r>
    <r>
      <rPr>
        <b/>
        <sz val="11"/>
        <color rgb="FF0070C0"/>
        <rFont val="Calibri"/>
        <family val="2"/>
        <scheme val="minor"/>
      </rPr>
      <t xml:space="preserve"> Pour les données du T2 au T4 2016</t>
    </r>
    <r>
      <rPr>
        <sz val="11"/>
        <color rgb="FF0070C0"/>
        <rFont val="Calibri"/>
        <family val="2"/>
        <scheme val="minor"/>
      </rPr>
      <t xml:space="preserve">, les informations relatives à chaque trimestre d'activité sont transmises à l’Autorité </t>
    </r>
    <r>
      <rPr>
        <b/>
        <sz val="11"/>
        <color rgb="FFFF0000"/>
        <rFont val="Calibri"/>
        <family val="2"/>
        <scheme val="minor"/>
      </rPr>
      <t>au plus tard le 15 du deuxième mois suivant la fin du trimestre</t>
    </r>
    <r>
      <rPr>
        <sz val="11"/>
        <color rgb="FFFF0000"/>
        <rFont val="Calibri"/>
        <family val="2"/>
        <scheme val="minor"/>
      </rPr>
      <t>.</t>
    </r>
  </si>
  <si>
    <t>Les informations listées ci-dessous doivent être spécifiées dans les onglets 3 à 11 de la présente annexe.</t>
  </si>
  <si>
    <t>TER (fournir un détail par région)</t>
  </si>
  <si>
    <t xml:space="preserve">  Dont TET</t>
  </si>
  <si>
    <t xml:space="preserve">  Dont Hors TET</t>
  </si>
  <si>
    <t xml:space="preserve">  Dont Autres</t>
  </si>
  <si>
    <t>Dénomination de l'entreprise :</t>
  </si>
  <si>
    <t>Compensations fret perçues</t>
  </si>
  <si>
    <t xml:space="preserve">Total </t>
  </si>
  <si>
    <t>Total Sillons-kilomètres attribués "fermes"</t>
  </si>
  <si>
    <r>
      <t xml:space="preserve">Fréquence de collecte : Annuelle et trimestrielle
</t>
    </r>
    <r>
      <rPr>
        <i/>
        <sz val="11"/>
        <color rgb="FF0070C0"/>
        <rFont val="Calibri"/>
        <family val="2"/>
        <scheme val="minor"/>
      </rPr>
      <t>Merci de renseigner les indicateurs ci-dessous relatifs aux capacités travaux.</t>
    </r>
    <r>
      <rPr>
        <b/>
        <i/>
        <sz val="11"/>
        <color rgb="FFFF0000"/>
        <rFont val="Calibri"/>
        <family val="2"/>
        <scheme val="minor"/>
      </rPr>
      <t xml:space="preserve"> </t>
    </r>
  </si>
  <si>
    <t>- Capacités travaux -</t>
  </si>
  <si>
    <t>Total trains.km commerciaux</t>
  </si>
  <si>
    <t>Quels sont les motifs impliquant qu'une demande est déclarée irréalisable ? Merci de les lister ci-dessous.</t>
  </si>
  <si>
    <r>
      <t xml:space="preserve">- Pour la première collecte, les données à renseigner couvrent la période de l'année 2015 et du T1 2016. Le fichier doit être transmis à l'Autorité </t>
    </r>
    <r>
      <rPr>
        <b/>
        <sz val="11"/>
        <color rgb="FF0070C0"/>
        <rFont val="Calibri"/>
        <family val="2"/>
        <scheme val="minor"/>
      </rPr>
      <t xml:space="preserve">au plus tard </t>
    </r>
    <r>
      <rPr>
        <b/>
        <sz val="11"/>
        <color rgb="FFFF0000"/>
        <rFont val="Calibri"/>
        <family val="2"/>
        <scheme val="minor"/>
      </rPr>
      <t>le 1er août 2016</t>
    </r>
    <r>
      <rPr>
        <b/>
        <sz val="11"/>
        <color rgb="FF0070C0"/>
        <rFont val="Calibri"/>
        <family val="2"/>
        <scheme val="minor"/>
      </rPr>
      <t>.</t>
    </r>
  </si>
  <si>
    <t>Nombre total de kilomètres de lignes et de voies électrifiées sur le réseau du GI. L'information est détaillée par type de voies (catégories UIC) et par région ou par établissement (ex: infrapôle, port).</t>
  </si>
  <si>
    <t>Nombre total de kilomètres de lignes et de voies principales sur le réseau du GI. L'information est détaillée par type de voies (catégories UIC) et par région ou par établissement (ex: infrapôle, port).</t>
  </si>
  <si>
    <t>Nombre total de kilomètres de lignes et de voies  à grande-vitesse sur le réseau du GI. L'information est détaillée par région  ou par établissement (ex: infrapôle, port).</t>
  </si>
  <si>
    <t>Age moyen de la voie obtenu par la moyenne pondérée des âges des 3 composants (rail, traverses, ballast). La pondération est déterminée par les coûts de renouvellement de chaque composant pour 1 kilomètre de voie. Dans le cas d'une autre méthode d'évaluation par le GI, la méthodologie doit être détaillée dans le champ réponse approprié.
L'information est détaillée par type de voies (catégories UIC) et par région ou par établissement (ex: infrapôle, port).</t>
  </si>
  <si>
    <t>Nombre total de kilomètres de voies dites hors d'âge, sur la base des composants de la voie dont l'âge est au-delà du seuil de régénération défini dans la politique de régénération qui les concerne.  L'information est détaillée par type de voies (catégories UIC) et par région ou par établissement (ex: infrapôle, port).</t>
  </si>
  <si>
    <t>Nombre de sillons-jours demandés par les EF (voyageurs, fret) et candidats autorisés : 
- demandes au service (demandes effectuées de décembre n-2 à avril n-1 pour l'horaire de service n) ;
- demandes en adaptation (demandes effectuées après la publication de l'horaire de service) ;
L'information est détaillée par demandeur et par type de trafic.</t>
  </si>
  <si>
    <t>Nombre de sillons-jours attribués par le GI à la publication de l'horaire de service. L'information est détaillée par demandeur et par type de trafic.</t>
  </si>
  <si>
    <t>Nombre de sillons-jours restant "à l'étude" lors de la publication de l'horaire de service. L'information est détaillée par demandeur et par type de trafic.</t>
  </si>
  <si>
    <t>Sillons "non attribués"</t>
  </si>
  <si>
    <t xml:space="preserve">Nombre de sillons-jours non attribués par le GI. L'information est détaillée par demandeur et par type de trafic. </t>
  </si>
  <si>
    <t>Sillons "affermis"</t>
  </si>
  <si>
    <t xml:space="preserve">Nombre de sillons-jours attribués par le GI suite au traitement des sillons à l'étude. L'information est détaillée par demandeur et par type de trafic. </t>
  </si>
  <si>
    <t>Sillons modifiés ou supprimés 
par le demandeur</t>
  </si>
  <si>
    <t>Sillons modifiés ou supprimés par le demandeur</t>
  </si>
  <si>
    <t>Sillons "supprimés"</t>
  </si>
  <si>
    <t>Nombre de sillons-jours "fermes" ayant ensuite été supprimés. Il est demandé de distinguer les sillons supprimés par le GI de ceux supprimés par les demandeurs.</t>
  </si>
  <si>
    <t>Nombre de sillons-jours "fermes" ayant ensuite été modifiés. Il est demandé de distinguer les sillon modifiés par le GI de ceux modifiés par les demandeurs.</t>
  </si>
  <si>
    <t>Sillons correspondant à une circulation à vocation commerciale (conventionnée ou non) sur voies principales.</t>
  </si>
  <si>
    <t>Sillons.km totaux attribués fermes</t>
  </si>
  <si>
    <t>Sillons.km</t>
  </si>
  <si>
    <t>Nombre total de sillons.km commerciaux attribués par le GI à la publication de l'horaire de service.</t>
  </si>
  <si>
    <t>Nombre de fenêtres (plages) réservées issues du programme général de travaux</t>
  </si>
  <si>
    <t>Jours</t>
  </si>
  <si>
    <t>Durée des plages travaux réservées à la publication du programme général de travaux</t>
  </si>
  <si>
    <t xml:space="preserve">Nombre de fenêtres (plages) supplémentaires réservées </t>
  </si>
  <si>
    <t xml:space="preserve">Taux de consommation des fenêtres réservées </t>
  </si>
  <si>
    <t>Taux d'occupation des plages travaux par des planches travaux (suivi dans l'outil CAPteur).</t>
  </si>
  <si>
    <t>Durée des plages travaux supplémentaires réservées après la publication du programme général des capacités travaux.</t>
  </si>
  <si>
    <t>Sillons correspondant à une circulation à vocation non commerciale (trafic haut-le-pied, circulations techniques sur voies de service etc.).</t>
  </si>
  <si>
    <t>Trafic commercial intérieur</t>
  </si>
  <si>
    <t>Trafic commercial international</t>
  </si>
  <si>
    <t>Trafic commercial de transit</t>
  </si>
  <si>
    <t>Nombre total de trains.km commerciaux dont l'origine et la destination se situent sur le territoire national.</t>
  </si>
  <si>
    <t xml:space="preserve">Nombre total de trains.km commerciaux dont l'origine ou la destination se situent hors du territoire national. </t>
  </si>
  <si>
    <t>Nombre total de trains.km commerciaux dont l'origine et la destination se situent hors du territoire national.</t>
  </si>
  <si>
    <t>Nombre de sillons-jours "en trou de régime"</t>
  </si>
  <si>
    <t>Nombre de sillons-jours non attribués parmi les demandes de sillons-jours réguliers (régimes).</t>
  </si>
  <si>
    <t xml:space="preserve">Sur les indicateurs de qualité (onglets 8, 9, 10) : </t>
  </si>
  <si>
    <t>Informations sur les résultats économiques et financiers (onglet 11)</t>
  </si>
  <si>
    <t xml:space="preserve">Trimestrielle </t>
  </si>
  <si>
    <t>Taux de traitement des minutes supplémentaires à 4 mois. Anticipation de l’adaptation du tracé des trains avant circulation : part des minutes traitées à M-4. L'information est à fournir au global et par demandeur.</t>
  </si>
  <si>
    <t>Nombre de sillons-jour voyageurs concernés par une levée de précarité (restant à traiter) à J – 120. L'information est à fournir au global et par demandeur.</t>
  </si>
  <si>
    <t>Nombre de sillons-jour fret concernés par une levée de précarité (restant à traiter) à 
J – 60. L'information est à fournir au global et par demandeur.</t>
  </si>
  <si>
    <t>Délai moyen (en journées) de réponse à une nouvelle de demande en adaptation. L'information est à fournir au global et par demandeur.</t>
  </si>
  <si>
    <t>Délai moyen (en journées) de préavis des demandes clients en adaptation. L'information est à fournir au global et par demandeur.</t>
  </si>
  <si>
    <t>Nombre de sillons-jour du préconstruit affectés par des travaux (à la date de publication du service).</t>
  </si>
  <si>
    <t>Cumul des minutes perdues - causes Périmètre EF (SAP)</t>
  </si>
  <si>
    <t>Régularité à 5 minutes toutes causes (Moyenne des minutes perdues aux 100 km par rapport à l’horaire prévu). L'information est à fournir au global et par demandeur.</t>
  </si>
  <si>
    <t>Cumul des minutes perdues - causes Périmètre GI (SAP). Fournir également le détail des minutes perdues causes GI "internes" et le nombre d'événements-origines ("EO") maitrisables GI. L'information est à fournir au global et par demandeur.</t>
  </si>
  <si>
    <t>Cumul des minutes perdues - causes Périmètre EF (SAP). L'information est à fournir au global et par demandeur.</t>
  </si>
  <si>
    <t>Répartition des minutes perdues pour causes GI (SAP), détaillée par catégorie de causes. L'information est à fournir au global et par demandeur.</t>
  </si>
  <si>
    <t>Cumul des minutes perdues - causes Périmètre Autres (SAP). L'information est à fournir au global et par demandeur.</t>
  </si>
  <si>
    <t>Répartition des minutes perdues pour causes EF (SAP), détaillée par catégorie de causes. L'information est à fournir au global et par demandeur.</t>
  </si>
  <si>
    <t>Répartition des minutes perdues pour causes Autres (SAP), détaillée par catégorie de causes. L'information est à fournir au global et par demandeur.</t>
  </si>
  <si>
    <t>Cumul kilométrique des limitations permanentes de vitesse. L'indicateur est détaillé par catégorie de voies UIC.</t>
  </si>
  <si>
    <t>Nivellement longitudinal des voies (NL d'état). L'indicateur est détaillé par catégorie de voies UIC.</t>
  </si>
  <si>
    <t>Temps moyen d'indisponibilité suite à incident (global activité).</t>
  </si>
  <si>
    <t>Suivi des "Gopeq" (grande opération programmée équivalent), en nombre de kilomètres et coût du Gopeq par catégorie de voies UIC.</t>
  </si>
  <si>
    <t>Investissements de renouvellement</t>
  </si>
  <si>
    <t>Total des charges d'exploitation du GI, détaillées par catégories UIC et par établissement régional.</t>
  </si>
  <si>
    <t>Total des charges d'entretien du GI, détaillées par catégories UIC et par établissement régional.</t>
  </si>
  <si>
    <t>Total des investissements de renouvellement effectués par le GI en 2015, détaillées par catégories UIC et par établissement régional.</t>
  </si>
  <si>
    <t>Montant total annuel des redevances d'accès. Ce montant est détaillé par type de trafic et par entreprise cliente.</t>
  </si>
  <si>
    <t>Montant total annuel des redevances de réservation. Ce montant est détaillé par type de trafic et par entreprise cliente.</t>
  </si>
  <si>
    <t>Montant total annuel des redevances de circulation. Ce montant est détaillé par type de trafic et par entreprise cliente.</t>
  </si>
  <si>
    <t>Montant total annuel des redevances de circulation électrique. Ce montant est détaillé par type de trafic et par entreprise cliente.</t>
  </si>
  <si>
    <t>Montant total annuel des redevances quai. Ce montant est détaillé par type de trafic et par entreprise cliente.</t>
  </si>
  <si>
    <t>Montant total annuel des compensations fret perçues par le GI pour l'ensemble de l'activité fret.</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</si>
</sst>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b/>
      <sz val="11"/>
      <color rgb="FF0070C0"/>
      <name val="Calibri"/>
      <family val="2"/>
      <scheme val="minor"/>
    </font>
    <font>
      <b/>
      <i/>
      <sz val="11"/>
      <color theme="3" tint="0.39997558519241921"/>
      <name val="Calibri"/>
      <family val="2"/>
      <scheme val="minor"/>
    </font>
    <font>
      <b/>
      <i/>
      <sz val="11"/>
      <color rgb="FF0070C0"/>
      <name val="Calibri"/>
      <family val="2"/>
      <scheme val="minor"/>
    </font>
    <font>
      <i/>
      <sz val="11"/>
      <color rgb="FF0070C0"/>
      <name val="Calibri"/>
      <family val="2"/>
      <scheme val="minor"/>
    </font>
    <font>
      <b/>
      <sz val="11"/>
      <name val="Calibri"/>
      <family val="2"/>
      <scheme val="minor"/>
    </font>
    <font>
      <b/>
      <u/>
      <sz val="11"/>
      <color rgb="FF0070C0"/>
      <name val="Calibri"/>
      <family val="2"/>
      <scheme val="minor"/>
    </font>
    <font>
      <sz val="11"/>
      <color rgb="FF0070C0"/>
      <name val="Calibri"/>
      <family val="2"/>
      <scheme val="minor"/>
    </font>
    <font>
      <sz val="11"/>
      <color rgb="FFFF0000"/>
      <name val="Calibri"/>
      <family val="2"/>
      <scheme val="minor"/>
    </font>
    <font>
      <b/>
      <u/>
      <sz val="11"/>
      <color rgb="FFFF0000"/>
      <name val="Calibri"/>
      <family val="2"/>
      <scheme val="minor"/>
    </font>
    <font>
      <b/>
      <u/>
      <sz val="13"/>
      <color rgb="FFFF0000"/>
      <name val="Calibri"/>
      <family val="2"/>
      <scheme val="minor"/>
    </font>
    <font>
      <sz val="10"/>
      <color rgb="FF0070C0"/>
      <name val="Calibri"/>
      <family val="2"/>
      <scheme val="minor"/>
    </font>
    <font>
      <b/>
      <sz val="11"/>
      <color rgb="FFFF0000"/>
      <name val="Calibri"/>
      <family val="2"/>
      <scheme val="minor"/>
    </font>
    <font>
      <b/>
      <i/>
      <sz val="11"/>
      <color rgb="FFFF0000"/>
      <name val="Calibri"/>
      <family val="2"/>
      <scheme val="minor"/>
    </font>
    <font>
      <sz val="11"/>
      <name val="Calibri"/>
      <family val="2"/>
      <scheme val="minor"/>
    </font>
    <font>
      <i/>
      <sz val="10"/>
      <color rgb="FF0070C0"/>
      <name val="Calibri"/>
      <family val="2"/>
      <scheme val="minor"/>
    </font>
    <font>
      <sz val="11"/>
      <color theme="6"/>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9.9978637043366805E-2"/>
        <bgColor indexed="64"/>
      </patternFill>
    </fill>
    <fill>
      <patternFill patternType="solid">
        <fgColor theme="7" tint="0.79998168889431442"/>
        <bgColor indexed="64"/>
      </patternFill>
    </fill>
    <fill>
      <patternFill patternType="solid">
        <fgColor theme="5" tint="0.39997558519241921"/>
        <bgColor indexed="64"/>
      </patternFill>
    </fill>
  </fills>
  <borders count="10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s>
  <cellStyleXfs count="1">
    <xf numFmtId="0" fontId="0" fillId="0" borderId="0"/>
  </cellStyleXfs>
  <cellXfs count="846">
    <xf numFmtId="0" fontId="0" fillId="0" borderId="0" xfId="0"/>
    <xf numFmtId="0" fontId="1" fillId="0" borderId="0" xfId="0" applyFont="1" applyFill="1" applyAlignment="1"/>
    <xf numFmtId="0" fontId="0" fillId="4" borderId="0" xfId="0" applyFill="1"/>
    <xf numFmtId="0" fontId="1" fillId="0" borderId="0" xfId="0" applyFont="1" applyFill="1" applyAlignment="1">
      <alignment horizontal="center"/>
    </xf>
    <xf numFmtId="0" fontId="0" fillId="4" borderId="0" xfId="0" quotePrefix="1" applyFill="1"/>
    <xf numFmtId="0" fontId="0" fillId="0" borderId="0" xfId="0" applyFill="1"/>
    <xf numFmtId="0" fontId="1" fillId="0" borderId="0" xfId="0" applyFont="1" applyFill="1" applyAlignment="1">
      <alignment vertical="center" wrapText="1"/>
    </xf>
    <xf numFmtId="0" fontId="0" fillId="0" borderId="0" xfId="0" quotePrefix="1" applyFill="1" applyBorder="1" applyAlignment="1">
      <alignment vertical="center" wrapText="1"/>
    </xf>
    <xf numFmtId="0" fontId="0" fillId="0" borderId="0" xfId="0" quotePrefix="1" applyFill="1" applyBorder="1" applyAlignment="1">
      <alignment horizontal="left" vertical="center" wrapText="1"/>
    </xf>
    <xf numFmtId="0" fontId="0" fillId="0" borderId="0" xfId="0" applyFill="1" applyBorder="1"/>
    <xf numFmtId="0" fontId="0" fillId="0" borderId="0" xfId="0" applyFill="1" applyAlignment="1">
      <alignment vertical="top" wrapText="1"/>
    </xf>
    <xf numFmtId="0" fontId="0" fillId="0" borderId="0" xfId="0" applyFill="1" applyBorder="1" applyAlignment="1"/>
    <xf numFmtId="0" fontId="1" fillId="0" borderId="0" xfId="0" applyFont="1" applyFill="1" applyBorder="1" applyAlignment="1"/>
    <xf numFmtId="0" fontId="0" fillId="0" borderId="0" xfId="0" applyFill="1" applyBorder="1" applyAlignment="1">
      <alignment vertical="center" wrapText="1"/>
    </xf>
    <xf numFmtId="0" fontId="0" fillId="4" borderId="0" xfId="0" applyFill="1" applyBorder="1" applyAlignment="1">
      <alignment horizontal="left" vertical="center" wrapText="1"/>
    </xf>
    <xf numFmtId="0" fontId="1" fillId="2" borderId="0" xfId="0" applyFont="1" applyFill="1"/>
    <xf numFmtId="0" fontId="1" fillId="0" borderId="0" xfId="0" applyFont="1" applyFill="1"/>
    <xf numFmtId="0" fontId="1" fillId="2" borderId="0" xfId="0" applyFont="1" applyFill="1" applyAlignment="1">
      <alignment horizontal="left" vertical="center"/>
    </xf>
    <xf numFmtId="0" fontId="1" fillId="2" borderId="0" xfId="0" applyFont="1" applyFill="1" applyAlignment="1">
      <alignment horizontal="left"/>
    </xf>
    <xf numFmtId="0" fontId="0" fillId="2" borderId="0" xfId="0" applyFill="1"/>
    <xf numFmtId="0" fontId="0" fillId="0" borderId="0" xfId="0" applyBorder="1" applyAlignment="1">
      <alignment horizontal="right" vertical="center"/>
    </xf>
    <xf numFmtId="0" fontId="3" fillId="0" borderId="0" xfId="0" applyFont="1" applyFill="1" applyBorder="1" applyAlignment="1">
      <alignment horizontal="left" vertical="center" wrapText="1"/>
    </xf>
    <xf numFmtId="0" fontId="0" fillId="0" borderId="0" xfId="0" applyAlignment="1">
      <alignment wrapText="1"/>
    </xf>
    <xf numFmtId="0" fontId="8" fillId="0" borderId="0" xfId="0" applyFont="1" applyAlignment="1">
      <alignment wrapText="1"/>
    </xf>
    <xf numFmtId="0" fontId="8" fillId="0" borderId="0" xfId="0" applyFont="1"/>
    <xf numFmtId="0" fontId="1" fillId="0" borderId="0" xfId="0" applyFont="1" applyBorder="1" applyAlignment="1">
      <alignment horizontal="left" vertical="center"/>
    </xf>
    <xf numFmtId="0" fontId="8" fillId="0" borderId="36" xfId="0" applyFont="1" applyFill="1" applyBorder="1"/>
    <xf numFmtId="0" fontId="8" fillId="0" borderId="15" xfId="0" applyFont="1" applyFill="1" applyBorder="1"/>
    <xf numFmtId="0" fontId="8" fillId="0" borderId="0" xfId="0" applyFont="1" applyBorder="1"/>
    <xf numFmtId="0" fontId="5" fillId="0" borderId="0" xfId="0" applyFont="1" applyBorder="1" applyAlignment="1">
      <alignment horizontal="left" vertical="center" wrapText="1" indent="4"/>
    </xf>
    <xf numFmtId="0" fontId="8" fillId="0" borderId="0" xfId="0" applyFont="1" applyFill="1" applyBorder="1" applyAlignment="1">
      <alignment horizontal="right" vertical="center"/>
    </xf>
    <xf numFmtId="0" fontId="8" fillId="7" borderId="12" xfId="0" applyFont="1" applyFill="1" applyBorder="1"/>
    <xf numFmtId="0" fontId="8" fillId="7" borderId="50" xfId="0" applyFont="1" applyFill="1" applyBorder="1"/>
    <xf numFmtId="0" fontId="8" fillId="0" borderId="38" xfId="0" applyFont="1" applyFill="1" applyBorder="1"/>
    <xf numFmtId="0" fontId="8" fillId="7" borderId="35" xfId="0" applyFont="1" applyFill="1" applyBorder="1"/>
    <xf numFmtId="0" fontId="8" fillId="0" borderId="0" xfId="0" applyFont="1" applyFill="1" applyBorder="1"/>
    <xf numFmtId="0" fontId="2" fillId="8" borderId="20" xfId="0" applyFont="1" applyFill="1" applyBorder="1" applyAlignment="1">
      <alignment horizontal="center" vertical="center" wrapText="1"/>
    </xf>
    <xf numFmtId="0" fontId="8" fillId="7" borderId="18" xfId="0" applyFont="1" applyFill="1" applyBorder="1"/>
    <xf numFmtId="0" fontId="8" fillId="0" borderId="12" xfId="0" applyFont="1" applyFill="1" applyBorder="1"/>
    <xf numFmtId="0" fontId="8" fillId="0" borderId="7" xfId="0" quotePrefix="1" applyFont="1" applyFill="1" applyBorder="1" applyAlignment="1">
      <alignment horizontal="left" wrapText="1"/>
    </xf>
    <xf numFmtId="0" fontId="8" fillId="0" borderId="10" xfId="0" quotePrefix="1" applyFont="1" applyFill="1" applyBorder="1" applyAlignment="1">
      <alignment horizontal="left" wrapText="1"/>
    </xf>
    <xf numFmtId="0" fontId="2" fillId="6" borderId="10" xfId="0" applyFont="1" applyFill="1" applyBorder="1" applyAlignment="1">
      <alignment horizontal="left" vertical="center"/>
    </xf>
    <xf numFmtId="0" fontId="8" fillId="6" borderId="10" xfId="0" applyFont="1" applyFill="1" applyBorder="1"/>
    <xf numFmtId="0" fontId="8" fillId="6" borderId="11" xfId="0" applyFont="1" applyFill="1" applyBorder="1"/>
    <xf numFmtId="0" fontId="8" fillId="7" borderId="40" xfId="0" applyFont="1" applyFill="1" applyBorder="1"/>
    <xf numFmtId="0" fontId="8" fillId="7" borderId="36" xfId="0" applyFont="1" applyFill="1" applyBorder="1"/>
    <xf numFmtId="0" fontId="8" fillId="7" borderId="16" xfId="0" applyFont="1" applyFill="1" applyBorder="1"/>
    <xf numFmtId="0" fontId="8" fillId="7" borderId="42" xfId="0" applyFont="1" applyFill="1" applyBorder="1"/>
    <xf numFmtId="0" fontId="8" fillId="0" borderId="16" xfId="0" applyFont="1" applyBorder="1"/>
    <xf numFmtId="0" fontId="8" fillId="7" borderId="20" xfId="0" applyFont="1" applyFill="1" applyBorder="1"/>
    <xf numFmtId="0" fontId="8" fillId="7" borderId="21" xfId="0" applyFont="1" applyFill="1" applyBorder="1"/>
    <xf numFmtId="0" fontId="8" fillId="0" borderId="20" xfId="0" applyFont="1" applyBorder="1" applyAlignment="1">
      <alignment horizontal="right"/>
    </xf>
    <xf numFmtId="0" fontId="8" fillId="0" borderId="20" xfId="0" applyFont="1" applyFill="1" applyBorder="1"/>
    <xf numFmtId="0" fontId="8" fillId="0" borderId="21" xfId="0" applyFont="1" applyBorder="1" applyAlignment="1">
      <alignment horizontal="right"/>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 xfId="0" applyFont="1" applyFill="1" applyBorder="1" applyAlignment="1">
      <alignment horizontal="left" vertical="center"/>
    </xf>
    <xf numFmtId="0" fontId="8" fillId="7" borderId="28" xfId="0" applyFont="1" applyFill="1" applyBorder="1" applyAlignment="1"/>
    <xf numFmtId="0" fontId="8" fillId="7" borderId="18" xfId="0" applyFont="1" applyFill="1" applyBorder="1" applyAlignment="1"/>
    <xf numFmtId="0" fontId="8" fillId="4" borderId="40" xfId="0" applyFont="1" applyFill="1" applyBorder="1" applyAlignment="1"/>
    <xf numFmtId="0" fontId="2" fillId="0" borderId="50" xfId="0" applyFont="1" applyFill="1" applyBorder="1" applyAlignment="1">
      <alignment horizontal="left" vertical="center"/>
    </xf>
    <xf numFmtId="0" fontId="8" fillId="7" borderId="15" xfId="0" applyFont="1" applyFill="1" applyBorder="1"/>
    <xf numFmtId="0" fontId="8" fillId="7" borderId="17" xfId="0" applyFont="1" applyFill="1" applyBorder="1"/>
    <xf numFmtId="0" fontId="8" fillId="0" borderId="19" xfId="0" applyFont="1" applyBorder="1" applyAlignment="1">
      <alignment horizontal="right"/>
    </xf>
    <xf numFmtId="0" fontId="8" fillId="0" borderId="11" xfId="0" applyFont="1" applyBorder="1" applyAlignment="1">
      <alignment horizontal="right"/>
    </xf>
    <xf numFmtId="0" fontId="8" fillId="4" borderId="0" xfId="0" applyFont="1" applyFill="1" applyAlignment="1">
      <alignment horizontal="left"/>
    </xf>
    <xf numFmtId="0" fontId="2" fillId="4" borderId="0" xfId="0" applyFont="1" applyFill="1" applyAlignment="1">
      <alignment horizontal="center"/>
    </xf>
    <xf numFmtId="0" fontId="8" fillId="4" borderId="0" xfId="0" applyFont="1" applyFill="1"/>
    <xf numFmtId="0" fontId="8" fillId="4" borderId="0" xfId="0" quotePrefix="1" applyFont="1" applyFill="1" applyBorder="1" applyAlignment="1">
      <alignment horizontal="left" vertical="center" wrapText="1"/>
    </xf>
    <xf numFmtId="0" fontId="2" fillId="4" borderId="19" xfId="0" applyFont="1" applyFill="1" applyBorder="1" applyAlignment="1">
      <alignment horizontal="center" vertical="center"/>
    </xf>
    <xf numFmtId="0" fontId="2" fillId="4" borderId="21" xfId="0" applyFont="1" applyFill="1" applyBorder="1" applyAlignment="1">
      <alignment vertical="center" wrapText="1"/>
    </xf>
    <xf numFmtId="0" fontId="8" fillId="4" borderId="18" xfId="0" applyFont="1" applyFill="1" applyBorder="1" applyAlignment="1">
      <alignment vertical="center" wrapText="1"/>
    </xf>
    <xf numFmtId="0" fontId="8" fillId="4" borderId="18" xfId="0" quotePrefix="1" applyFont="1" applyFill="1" applyBorder="1" applyAlignment="1">
      <alignment vertical="center" wrapText="1"/>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8" fillId="0" borderId="12" xfId="0" applyFont="1" applyBorder="1" applyAlignment="1">
      <alignment horizontal="center" vertical="center" wrapText="1"/>
    </xf>
    <xf numFmtId="0" fontId="8" fillId="4" borderId="18" xfId="0" applyFont="1" applyFill="1" applyBorder="1" applyAlignment="1">
      <alignment horizontal="left" vertical="center" wrapText="1"/>
    </xf>
    <xf numFmtId="0" fontId="8" fillId="4" borderId="18" xfId="0" applyFont="1" applyFill="1" applyBorder="1" applyAlignment="1">
      <alignment horizontal="center" vertical="center" wrapText="1"/>
    </xf>
    <xf numFmtId="0" fontId="8" fillId="0" borderId="12" xfId="0" applyFont="1" applyBorder="1" applyAlignment="1">
      <alignment horizontal="left" vertical="center" wrapText="1"/>
    </xf>
    <xf numFmtId="0" fontId="8" fillId="0" borderId="12" xfId="0" applyFont="1" applyFill="1" applyBorder="1" applyAlignment="1">
      <alignment horizontal="center" vertical="center"/>
    </xf>
    <xf numFmtId="0" fontId="8" fillId="0" borderId="12" xfId="0" applyFont="1" applyFill="1" applyBorder="1" applyAlignment="1">
      <alignment vertical="center" wrapText="1"/>
    </xf>
    <xf numFmtId="0" fontId="8" fillId="0" borderId="12" xfId="0" applyFont="1" applyFill="1" applyBorder="1" applyAlignment="1">
      <alignment horizontal="left" vertical="center" wrapText="1"/>
    </xf>
    <xf numFmtId="0" fontId="2" fillId="2" borderId="0" xfId="0" applyFont="1" applyFill="1" applyAlignment="1">
      <alignment horizontal="left" vertical="center"/>
    </xf>
    <xf numFmtId="0" fontId="8" fillId="7" borderId="34" xfId="0" applyFont="1" applyFill="1" applyBorder="1"/>
    <xf numFmtId="0" fontId="8" fillId="7" borderId="39" xfId="0" applyFont="1" applyFill="1" applyBorder="1"/>
    <xf numFmtId="0" fontId="8" fillId="0" borderId="0" xfId="0" applyFont="1" applyBorder="1" applyAlignment="1">
      <alignment horizontal="right" vertical="center"/>
    </xf>
    <xf numFmtId="0" fontId="8" fillId="7" borderId="12" xfId="0" applyFont="1" applyFill="1" applyBorder="1" applyAlignment="1">
      <alignment horizontal="right" vertical="center"/>
    </xf>
    <xf numFmtId="0" fontId="8" fillId="0" borderId="36" xfId="0" applyFont="1" applyBorder="1" applyAlignment="1">
      <alignment horizontal="right" vertical="center"/>
    </xf>
    <xf numFmtId="0" fontId="8" fillId="7" borderId="38" xfId="0" applyFont="1" applyFill="1" applyBorder="1"/>
    <xf numFmtId="0" fontId="8" fillId="7" borderId="38" xfId="0" applyFont="1" applyFill="1" applyBorder="1" applyAlignment="1">
      <alignment horizontal="right" vertical="center"/>
    </xf>
    <xf numFmtId="0" fontId="8" fillId="0" borderId="39" xfId="0" applyFont="1" applyBorder="1" applyAlignment="1">
      <alignment horizontal="right" vertical="center"/>
    </xf>
    <xf numFmtId="0" fontId="8" fillId="7" borderId="41" xfId="0" applyFont="1" applyFill="1" applyBorder="1"/>
    <xf numFmtId="0" fontId="8" fillId="7" borderId="16" xfId="0" applyFont="1" applyFill="1" applyBorder="1" applyAlignment="1">
      <alignment horizontal="right" vertical="center"/>
    </xf>
    <xf numFmtId="0" fontId="8" fillId="0" borderId="42" xfId="0" applyFont="1" applyBorder="1" applyAlignment="1">
      <alignment horizontal="right" vertical="center"/>
    </xf>
    <xf numFmtId="0" fontId="8" fillId="7" borderId="66" xfId="0" applyFont="1" applyFill="1" applyBorder="1"/>
    <xf numFmtId="0" fontId="8" fillId="7" borderId="48" xfId="0" applyFont="1" applyFill="1" applyBorder="1"/>
    <xf numFmtId="0" fontId="8" fillId="7" borderId="48" xfId="0" applyFont="1" applyFill="1" applyBorder="1" applyAlignment="1">
      <alignment horizontal="right" vertical="center"/>
    </xf>
    <xf numFmtId="0" fontId="8" fillId="0" borderId="49" xfId="0" applyFont="1" applyBorder="1" applyAlignment="1">
      <alignment horizontal="right" vertical="center"/>
    </xf>
    <xf numFmtId="0" fontId="8" fillId="7" borderId="45" xfId="0" applyFont="1" applyFill="1" applyBorder="1"/>
    <xf numFmtId="0" fontId="8" fillId="0" borderId="0" xfId="0" applyFont="1" applyBorder="1" applyAlignment="1">
      <alignment horizontal="left"/>
    </xf>
    <xf numFmtId="0" fontId="8" fillId="7" borderId="31" xfId="0" applyFont="1" applyFill="1" applyBorder="1"/>
    <xf numFmtId="0" fontId="2" fillId="0" borderId="47" xfId="0" applyFont="1" applyBorder="1" applyAlignment="1">
      <alignment horizontal="center"/>
    </xf>
    <xf numFmtId="0" fontId="2" fillId="0" borderId="48" xfId="0" applyFont="1" applyBorder="1" applyAlignment="1">
      <alignment horizontal="center"/>
    </xf>
    <xf numFmtId="0" fontId="2" fillId="0" borderId="48" xfId="0" applyFont="1" applyBorder="1" applyAlignment="1">
      <alignment horizontal="center" vertical="center"/>
    </xf>
    <xf numFmtId="0" fontId="2" fillId="0" borderId="49" xfId="0" applyFont="1" applyBorder="1" applyAlignment="1">
      <alignment horizontal="center"/>
    </xf>
    <xf numFmtId="0" fontId="2" fillId="2" borderId="0" xfId="0" applyFont="1" applyFill="1" applyAlignment="1">
      <alignment horizontal="left"/>
    </xf>
    <xf numFmtId="0" fontId="8" fillId="2" borderId="0" xfId="0" applyFont="1" applyFill="1"/>
    <xf numFmtId="0" fontId="4" fillId="0" borderId="0" xfId="0" applyFont="1"/>
    <xf numFmtId="0" fontId="8" fillId="0" borderId="0" xfId="0" quotePrefix="1" applyFont="1"/>
    <xf numFmtId="0" fontId="8" fillId="7" borderId="53" xfId="0" applyFont="1" applyFill="1" applyBorder="1"/>
    <xf numFmtId="0" fontId="5" fillId="0" borderId="0" xfId="0" applyFont="1" applyFill="1"/>
    <xf numFmtId="0" fontId="8" fillId="0" borderId="0" xfId="0" applyFont="1" applyFill="1"/>
    <xf numFmtId="0" fontId="2" fillId="0" borderId="0" xfId="0" applyFont="1" applyFill="1"/>
    <xf numFmtId="0" fontId="15" fillId="0" borderId="0" xfId="0" applyFont="1"/>
    <xf numFmtId="0" fontId="2" fillId="0" borderId="0" xfId="0" applyFont="1" applyFill="1" applyBorder="1" applyAlignment="1">
      <alignment vertical="center" wrapText="1"/>
    </xf>
    <xf numFmtId="0" fontId="8" fillId="4" borderId="0" xfId="0" applyFont="1" applyFill="1" applyAlignment="1">
      <alignment horizontal="left" vertical="center"/>
    </xf>
    <xf numFmtId="0" fontId="8" fillId="7" borderId="35" xfId="0" applyFont="1" applyFill="1" applyBorder="1" applyAlignment="1">
      <alignment horizontal="left" vertical="center"/>
    </xf>
    <xf numFmtId="0" fontId="2" fillId="6" borderId="20" xfId="0" applyFont="1" applyFill="1" applyBorder="1" applyAlignment="1">
      <alignment horizontal="center" vertical="center"/>
    </xf>
    <xf numFmtId="0" fontId="2" fillId="8" borderId="19" xfId="0" applyFont="1" applyFill="1" applyBorder="1" applyAlignment="1">
      <alignment horizontal="center" vertical="center" wrapText="1"/>
    </xf>
    <xf numFmtId="0" fontId="13" fillId="0" borderId="0" xfId="0" applyFont="1" applyFill="1"/>
    <xf numFmtId="0" fontId="8" fillId="0" borderId="35" xfId="0" applyFont="1" applyBorder="1" applyAlignment="1"/>
    <xf numFmtId="0" fontId="8" fillId="0" borderId="12" xfId="0" applyFont="1" applyBorder="1" applyAlignment="1"/>
    <xf numFmtId="0" fontId="0" fillId="4" borderId="0" xfId="0" applyFill="1" applyAlignment="1">
      <alignment horizontal="left"/>
    </xf>
    <xf numFmtId="0" fontId="2" fillId="6" borderId="11" xfId="0" applyFont="1" applyFill="1" applyBorder="1" applyAlignment="1">
      <alignment horizontal="center" vertical="center" wrapText="1"/>
    </xf>
    <xf numFmtId="0" fontId="8" fillId="7" borderId="51" xfId="0" applyFont="1" applyFill="1" applyBorder="1"/>
    <xf numFmtId="0" fontId="8" fillId="7" borderId="52" xfId="0" applyFont="1" applyFill="1" applyBorder="1" applyAlignment="1">
      <alignment horizontal="left" vertical="center"/>
    </xf>
    <xf numFmtId="0" fontId="8" fillId="7" borderId="32" xfId="0" applyFont="1" applyFill="1" applyBorder="1"/>
    <xf numFmtId="0" fontId="8" fillId="7" borderId="33" xfId="0" applyFont="1" applyFill="1" applyBorder="1"/>
    <xf numFmtId="0" fontId="2" fillId="0" borderId="59" xfId="0" applyFont="1" applyBorder="1" applyAlignment="1">
      <alignment horizontal="center" vertical="center"/>
    </xf>
    <xf numFmtId="0" fontId="2" fillId="0" borderId="64" xfId="0" applyFont="1" applyBorder="1" applyAlignment="1">
      <alignment horizontal="center" vertical="center"/>
    </xf>
    <xf numFmtId="0" fontId="8" fillId="7" borderId="19" xfId="0" applyFont="1" applyFill="1" applyBorder="1" applyAlignment="1">
      <alignment horizontal="left" vertical="center"/>
    </xf>
    <xf numFmtId="0" fontId="8" fillId="7" borderId="59" xfId="0" applyFont="1" applyFill="1" applyBorder="1"/>
    <xf numFmtId="0" fontId="2" fillId="0" borderId="19" xfId="0" applyFont="1" applyBorder="1" applyAlignment="1">
      <alignment horizontal="center"/>
    </xf>
    <xf numFmtId="0" fontId="2" fillId="0" borderId="20" xfId="0" applyFont="1" applyBorder="1" applyAlignment="1">
      <alignment horizontal="center"/>
    </xf>
    <xf numFmtId="0" fontId="2" fillId="0" borderId="20" xfId="0" applyFont="1" applyBorder="1" applyAlignment="1">
      <alignment horizontal="center" vertical="center"/>
    </xf>
    <xf numFmtId="0" fontId="2" fillId="0" borderId="21" xfId="0" applyFont="1" applyBorder="1" applyAlignment="1">
      <alignment horizontal="center"/>
    </xf>
    <xf numFmtId="0" fontId="8" fillId="7" borderId="64" xfId="0" applyFont="1" applyFill="1" applyBorder="1"/>
    <xf numFmtId="0" fontId="8" fillId="0" borderId="40" xfId="0" applyFont="1" applyFill="1" applyBorder="1" applyAlignment="1">
      <alignment vertical="center"/>
    </xf>
    <xf numFmtId="0" fontId="2" fillId="0" borderId="0" xfId="0" applyFont="1" applyFill="1" applyBorder="1" applyAlignment="1">
      <alignment vertical="center"/>
    </xf>
    <xf numFmtId="0" fontId="2" fillId="0" borderId="15" xfId="0" quotePrefix="1" applyFont="1" applyFill="1" applyBorder="1" applyAlignment="1">
      <alignment horizontal="right" vertical="center"/>
    </xf>
    <xf numFmtId="0" fontId="2" fillId="0" borderId="28" xfId="0" quotePrefix="1" applyFont="1" applyFill="1" applyBorder="1" applyAlignment="1">
      <alignment horizontal="right" vertical="center"/>
    </xf>
    <xf numFmtId="0" fontId="2" fillId="0" borderId="12" xfId="0" applyFont="1" applyFill="1" applyBorder="1" applyAlignment="1">
      <alignment horizontal="center" vertical="center"/>
    </xf>
    <xf numFmtId="0" fontId="8" fillId="0" borderId="73" xfId="0" quotePrefix="1" applyFont="1" applyFill="1" applyBorder="1" applyAlignment="1">
      <alignment horizontal="right" vertical="center"/>
    </xf>
    <xf numFmtId="0" fontId="8" fillId="0" borderId="76" xfId="0" quotePrefix="1" applyFont="1" applyFill="1" applyBorder="1" applyAlignment="1">
      <alignment horizontal="right" vertical="center"/>
    </xf>
    <xf numFmtId="0" fontId="2" fillId="0" borderId="73" xfId="0" quotePrefix="1" applyFont="1" applyFill="1" applyBorder="1" applyAlignment="1">
      <alignment horizontal="right" vertical="center"/>
    </xf>
    <xf numFmtId="0" fontId="8" fillId="0" borderId="28" xfId="0" applyFont="1" applyFill="1" applyBorder="1"/>
    <xf numFmtId="0" fontId="2" fillId="0" borderId="76" xfId="0" quotePrefix="1" applyFont="1" applyFill="1" applyBorder="1" applyAlignment="1">
      <alignment horizontal="right" vertical="center"/>
    </xf>
    <xf numFmtId="0" fontId="2" fillId="0" borderId="29" xfId="0" applyFont="1" applyFill="1" applyBorder="1" applyAlignment="1">
      <alignment vertical="center" wrapText="1"/>
    </xf>
    <xf numFmtId="0" fontId="2" fillId="0" borderId="81" xfId="0" quotePrefix="1" applyFont="1" applyFill="1" applyBorder="1" applyAlignment="1">
      <alignment horizontal="right" vertical="center"/>
    </xf>
    <xf numFmtId="0" fontId="2" fillId="0" borderId="15" xfId="0" applyFont="1" applyFill="1" applyBorder="1" applyAlignment="1">
      <alignment horizontal="right" vertical="center"/>
    </xf>
    <xf numFmtId="0" fontId="2" fillId="0" borderId="87" xfId="0" quotePrefix="1" applyFont="1" applyFill="1" applyBorder="1" applyAlignment="1">
      <alignment horizontal="right" vertical="center"/>
    </xf>
    <xf numFmtId="0" fontId="2" fillId="0" borderId="88" xfId="0" quotePrefix="1" applyFont="1" applyFill="1" applyBorder="1" applyAlignment="1">
      <alignment horizontal="right" vertical="center"/>
    </xf>
    <xf numFmtId="0" fontId="2" fillId="0" borderId="28" xfId="0" applyFont="1" applyFill="1" applyBorder="1" applyAlignment="1">
      <alignment horizontal="right" vertical="center"/>
    </xf>
    <xf numFmtId="0" fontId="2" fillId="0" borderId="88" xfId="0" applyFont="1" applyFill="1" applyBorder="1" applyAlignment="1">
      <alignment horizontal="right" vertical="center"/>
    </xf>
    <xf numFmtId="0" fontId="2" fillId="0" borderId="87" xfId="0" applyFont="1" applyFill="1" applyBorder="1" applyAlignment="1">
      <alignment horizontal="right" vertical="center"/>
    </xf>
    <xf numFmtId="0" fontId="8" fillId="0" borderId="87" xfId="0" applyFont="1" applyFill="1" applyBorder="1"/>
    <xf numFmtId="0" fontId="2" fillId="0" borderId="90" xfId="0" quotePrefix="1" applyFont="1" applyFill="1" applyBorder="1" applyAlignment="1">
      <alignment horizontal="right" vertical="center"/>
    </xf>
    <xf numFmtId="0" fontId="5" fillId="0" borderId="0" xfId="0" applyFont="1" applyFill="1" applyBorder="1" applyAlignment="1">
      <alignment horizontal="left" vertical="center"/>
    </xf>
    <xf numFmtId="0" fontId="8" fillId="7" borderId="73" xfId="0" applyFont="1" applyFill="1" applyBorder="1"/>
    <xf numFmtId="0" fontId="8" fillId="7" borderId="76" xfId="0" applyFont="1" applyFill="1" applyBorder="1"/>
    <xf numFmtId="0" fontId="8" fillId="7" borderId="87" xfId="0" applyFont="1" applyFill="1" applyBorder="1"/>
    <xf numFmtId="0" fontId="8" fillId="7" borderId="70" xfId="0" applyFont="1" applyFill="1" applyBorder="1"/>
    <xf numFmtId="0" fontId="8" fillId="7" borderId="77" xfId="0" applyFont="1" applyFill="1" applyBorder="1"/>
    <xf numFmtId="0" fontId="8" fillId="7" borderId="78" xfId="0" applyFont="1" applyFill="1" applyBorder="1"/>
    <xf numFmtId="0" fontId="8" fillId="7" borderId="84" xfId="0" applyFont="1" applyFill="1" applyBorder="1"/>
    <xf numFmtId="0" fontId="0" fillId="7" borderId="88" xfId="0" applyFill="1" applyBorder="1"/>
    <xf numFmtId="0" fontId="0" fillId="7" borderId="15" xfId="0" applyFill="1" applyBorder="1"/>
    <xf numFmtId="0" fontId="0" fillId="7" borderId="54" xfId="0" applyFill="1" applyBorder="1"/>
    <xf numFmtId="0" fontId="2" fillId="0" borderId="67" xfId="0" applyFont="1" applyFill="1" applyBorder="1" applyAlignment="1">
      <alignment vertical="center" wrapText="1"/>
    </xf>
    <xf numFmtId="0" fontId="2"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Border="1" applyAlignment="1">
      <alignment horizontal="left"/>
    </xf>
    <xf numFmtId="0" fontId="5" fillId="0" borderId="0" xfId="0" applyFont="1"/>
    <xf numFmtId="0" fontId="5" fillId="0" borderId="0" xfId="0" applyFont="1" applyBorder="1" applyAlignment="1">
      <alignment horizontal="left"/>
    </xf>
    <xf numFmtId="0" fontId="2" fillId="0" borderId="0" xfId="0" applyFont="1" applyFill="1" applyBorder="1" applyAlignment="1">
      <alignment horizontal="left" vertical="center"/>
    </xf>
    <xf numFmtId="0" fontId="8" fillId="7" borderId="32" xfId="0" applyFont="1" applyFill="1" applyBorder="1" applyAlignment="1">
      <alignment vertical="center"/>
    </xf>
    <xf numFmtId="0" fontId="2" fillId="0" borderId="0" xfId="0" applyFont="1" applyFill="1" applyBorder="1" applyAlignment="1">
      <alignment horizontal="left" vertical="center" wrapText="1"/>
    </xf>
    <xf numFmtId="0" fontId="8" fillId="7" borderId="23" xfId="0" applyFont="1" applyFill="1" applyBorder="1" applyAlignment="1">
      <alignment vertical="center"/>
    </xf>
    <xf numFmtId="0" fontId="2" fillId="0" borderId="0" xfId="0" applyFont="1" applyFill="1" applyBorder="1" applyAlignment="1">
      <alignment horizontal="left"/>
    </xf>
    <xf numFmtId="0" fontId="2" fillId="6" borderId="21" xfId="0" applyFont="1" applyFill="1" applyBorder="1" applyAlignment="1">
      <alignment horizontal="center" vertical="center"/>
    </xf>
    <xf numFmtId="0" fontId="8" fillId="0" borderId="34" xfId="0" applyFont="1" applyFill="1" applyBorder="1"/>
    <xf numFmtId="0" fontId="8" fillId="4" borderId="38" xfId="0" applyFont="1" applyFill="1" applyBorder="1"/>
    <xf numFmtId="0" fontId="8" fillId="0" borderId="39" xfId="0" applyFont="1" applyFill="1" applyBorder="1"/>
    <xf numFmtId="0" fontId="2" fillId="0" borderId="0" xfId="0" applyFont="1" applyBorder="1" applyAlignment="1">
      <alignment horizontal="center" vertical="center"/>
    </xf>
    <xf numFmtId="0" fontId="8" fillId="4" borderId="0" xfId="0" applyFont="1" applyFill="1" applyBorder="1"/>
    <xf numFmtId="0" fontId="8" fillId="4" borderId="37" xfId="0" applyFont="1" applyFill="1" applyBorder="1"/>
    <xf numFmtId="0" fontId="8" fillId="4" borderId="39" xfId="0" applyFont="1" applyFill="1" applyBorder="1"/>
    <xf numFmtId="0" fontId="0" fillId="7" borderId="20" xfId="0" applyFill="1" applyBorder="1"/>
    <xf numFmtId="0" fontId="0" fillId="7" borderId="21" xfId="0" applyFill="1" applyBorder="1"/>
    <xf numFmtId="0" fontId="6" fillId="10" borderId="47" xfId="0" applyFont="1" applyFill="1" applyBorder="1" applyAlignment="1">
      <alignment horizontal="center" vertical="center" wrapText="1"/>
    </xf>
    <xf numFmtId="0" fontId="6" fillId="10" borderId="49" xfId="0" applyFont="1" applyFill="1" applyBorder="1" applyAlignment="1">
      <alignment horizontal="center" vertical="center" wrapText="1"/>
    </xf>
    <xf numFmtId="0" fontId="5" fillId="0" borderId="0" xfId="0" applyFont="1" applyBorder="1" applyAlignment="1">
      <alignment horizontal="left" indent="2"/>
    </xf>
    <xf numFmtId="0" fontId="8" fillId="0" borderId="0" xfId="0" applyFont="1" applyFill="1" applyBorder="1" applyAlignment="1">
      <alignment horizontal="center"/>
    </xf>
    <xf numFmtId="0" fontId="4" fillId="0" borderId="0" xfId="0" applyFont="1" applyFill="1" applyBorder="1" applyAlignment="1">
      <alignment horizontal="left" vertical="center" wrapText="1"/>
    </xf>
    <xf numFmtId="0" fontId="6" fillId="0" borderId="0" xfId="0" applyFont="1"/>
    <xf numFmtId="0" fontId="8" fillId="0" borderId="0" xfId="0" applyFont="1" applyBorder="1" applyAlignment="1">
      <alignment horizontal="left" vertical="center" wrapText="1"/>
    </xf>
    <xf numFmtId="0" fontId="9" fillId="0" borderId="0" xfId="0" applyFont="1" applyFill="1" applyBorder="1" applyAlignment="1">
      <alignment vertical="center"/>
    </xf>
    <xf numFmtId="0" fontId="8" fillId="4" borderId="12" xfId="0" applyFont="1" applyFill="1" applyBorder="1" applyAlignment="1">
      <alignment horizontal="center" vertical="center" wrapText="1"/>
    </xf>
    <xf numFmtId="0" fontId="5" fillId="7" borderId="41" xfId="0" applyFont="1" applyFill="1" applyBorder="1" applyAlignment="1">
      <alignment vertical="center"/>
    </xf>
    <xf numFmtId="0" fontId="8" fillId="7" borderId="15" xfId="0" applyFont="1" applyFill="1" applyBorder="1" applyAlignment="1">
      <alignment vertical="center"/>
    </xf>
    <xf numFmtId="0" fontId="8" fillId="7" borderId="35" xfId="0" applyFont="1" applyFill="1" applyBorder="1" applyAlignment="1">
      <alignment vertical="center"/>
    </xf>
    <xf numFmtId="0" fontId="5" fillId="7" borderId="35" xfId="0" applyFont="1" applyFill="1" applyBorder="1" applyAlignment="1">
      <alignment vertical="center"/>
    </xf>
    <xf numFmtId="0" fontId="5" fillId="0" borderId="37" xfId="0" applyFont="1" applyFill="1" applyBorder="1" applyAlignment="1">
      <alignment vertical="center"/>
    </xf>
    <xf numFmtId="0" fontId="8" fillId="0" borderId="19" xfId="0" applyFont="1" applyFill="1" applyBorder="1"/>
    <xf numFmtId="0" fontId="0" fillId="6" borderId="9" xfId="0" applyFill="1" applyBorder="1" applyAlignment="1">
      <alignment wrapText="1"/>
    </xf>
    <xf numFmtId="0" fontId="0" fillId="6" borderId="11" xfId="0" applyFill="1" applyBorder="1"/>
    <xf numFmtId="0" fontId="8" fillId="7" borderId="19" xfId="0" applyFont="1" applyFill="1" applyBorder="1"/>
    <xf numFmtId="0" fontId="2" fillId="8" borderId="26"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2" fillId="8" borderId="96" xfId="0" applyFont="1" applyFill="1" applyBorder="1" applyAlignment="1">
      <alignment horizontal="center" vertical="center" wrapText="1"/>
    </xf>
    <xf numFmtId="0" fontId="8" fillId="7" borderId="23" xfId="0" applyFont="1" applyFill="1" applyBorder="1"/>
    <xf numFmtId="0" fontId="8" fillId="4" borderId="45" xfId="0" applyFont="1" applyFill="1" applyBorder="1"/>
    <xf numFmtId="0" fontId="2"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2" borderId="0" xfId="0" applyFont="1" applyFill="1" applyAlignment="1">
      <alignment horizontal="left" vertical="center"/>
    </xf>
    <xf numFmtId="0" fontId="8" fillId="7" borderId="92" xfId="0" applyFont="1" applyFill="1" applyBorder="1" applyAlignment="1">
      <alignment vertical="center"/>
    </xf>
    <xf numFmtId="0" fontId="8" fillId="7" borderId="93" xfId="0" applyFont="1" applyFill="1" applyBorder="1" applyAlignment="1">
      <alignment vertical="center"/>
    </xf>
    <xf numFmtId="0" fontId="5" fillId="0" borderId="94" xfId="0" applyFont="1" applyFill="1" applyBorder="1" applyAlignment="1">
      <alignment vertical="center"/>
    </xf>
    <xf numFmtId="0" fontId="5" fillId="7" borderId="100" xfId="0" applyFont="1" applyFill="1" applyBorder="1" applyAlignment="1">
      <alignment vertical="center"/>
    </xf>
    <xf numFmtId="0" fontId="8" fillId="0" borderId="96" xfId="0" applyFont="1" applyFill="1" applyBorder="1"/>
    <xf numFmtId="0" fontId="6" fillId="0" borderId="96" xfId="0" applyFont="1" applyFill="1" applyBorder="1" applyAlignment="1">
      <alignment horizontal="center" vertical="center" wrapText="1"/>
    </xf>
    <xf numFmtId="0" fontId="6" fillId="0" borderId="59" xfId="0" applyFont="1" applyBorder="1" applyAlignment="1">
      <alignment horizontal="center" vertical="center"/>
    </xf>
    <xf numFmtId="0" fontId="6" fillId="0" borderId="99"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0" xfId="0" applyFont="1" applyBorder="1" applyAlignment="1">
      <alignment horizontal="center" vertical="center"/>
    </xf>
    <xf numFmtId="0" fontId="8" fillId="7" borderId="24" xfId="0" applyFont="1" applyFill="1" applyBorder="1" applyAlignment="1">
      <alignment vertical="center"/>
    </xf>
    <xf numFmtId="0" fontId="8" fillId="7" borderId="14" xfId="0" applyFont="1" applyFill="1" applyBorder="1" applyAlignment="1">
      <alignment vertical="center"/>
    </xf>
    <xf numFmtId="0" fontId="2" fillId="0" borderId="96" xfId="0" applyFont="1" applyFill="1" applyBorder="1" applyAlignment="1">
      <alignment horizontal="center" vertical="center"/>
    </xf>
    <xf numFmtId="0" fontId="8" fillId="7" borderId="31" xfId="0" applyFont="1" applyFill="1" applyBorder="1" applyAlignment="1">
      <alignment vertical="center"/>
    </xf>
    <xf numFmtId="0" fontId="8" fillId="7" borderId="50" xfId="0" applyFont="1" applyFill="1" applyBorder="1" applyAlignment="1">
      <alignment vertical="center"/>
    </xf>
    <xf numFmtId="0" fontId="5" fillId="7" borderId="50" xfId="0" applyFont="1" applyFill="1" applyBorder="1" applyAlignment="1">
      <alignment vertical="center"/>
    </xf>
    <xf numFmtId="0" fontId="5" fillId="0" borderId="51" xfId="0" applyFont="1" applyFill="1" applyBorder="1" applyAlignment="1">
      <alignment vertical="center"/>
    </xf>
    <xf numFmtId="0" fontId="0" fillId="7" borderId="96" xfId="0" applyFill="1" applyBorder="1" applyAlignment="1">
      <alignment wrapText="1"/>
    </xf>
    <xf numFmtId="0" fontId="2" fillId="0" borderId="0" xfId="0" applyFont="1" applyFill="1" applyBorder="1" applyAlignment="1">
      <alignment horizontal="left" vertical="center" wrapText="1"/>
    </xf>
    <xf numFmtId="0" fontId="2" fillId="2" borderId="0" xfId="0" applyFont="1" applyFill="1" applyAlignment="1">
      <alignment horizontal="left" vertical="center"/>
    </xf>
    <xf numFmtId="0" fontId="8" fillId="7" borderId="21" xfId="0" applyFont="1" applyFill="1" applyBorder="1" applyAlignment="1">
      <alignment horizontal="left" vertical="center"/>
    </xf>
    <xf numFmtId="0" fontId="8" fillId="0" borderId="14" xfId="0" applyFont="1" applyBorder="1" applyAlignment="1">
      <alignment horizontal="left" vertical="center"/>
    </xf>
    <xf numFmtId="0" fontId="5" fillId="0" borderId="43" xfId="0" applyFont="1" applyBorder="1" applyAlignment="1">
      <alignment horizontal="left" vertical="center"/>
    </xf>
    <xf numFmtId="0" fontId="8" fillId="0" borderId="7" xfId="0" applyFont="1" applyBorder="1" applyAlignment="1">
      <alignment vertical="center" wrapText="1"/>
    </xf>
    <xf numFmtId="0" fontId="8" fillId="7" borderId="37" xfId="0" applyFont="1" applyFill="1" applyBorder="1"/>
    <xf numFmtId="0" fontId="8" fillId="7" borderId="101" xfId="0" applyFont="1" applyFill="1" applyBorder="1"/>
    <xf numFmtId="0" fontId="9" fillId="7" borderId="92" xfId="0" applyFont="1" applyFill="1" applyBorder="1" applyAlignment="1">
      <alignment vertical="center"/>
    </xf>
    <xf numFmtId="0" fontId="9" fillId="7" borderId="93" xfId="0" applyFont="1" applyFill="1" applyBorder="1" applyAlignment="1">
      <alignment vertical="center"/>
    </xf>
    <xf numFmtId="0" fontId="9" fillId="7" borderId="94" xfId="0" applyFont="1" applyFill="1" applyBorder="1" applyAlignment="1">
      <alignment vertical="center"/>
    </xf>
    <xf numFmtId="0" fontId="2" fillId="12" borderId="96" xfId="0" applyFont="1" applyFill="1" applyBorder="1" applyAlignment="1">
      <alignment horizontal="center" vertical="center" wrapText="1"/>
    </xf>
    <xf numFmtId="0" fontId="8" fillId="7" borderId="28" xfId="0" applyFont="1" applyFill="1" applyBorder="1"/>
    <xf numFmtId="0" fontId="2" fillId="6" borderId="20" xfId="0" applyFont="1" applyFill="1" applyBorder="1" applyAlignment="1">
      <alignment horizontal="center" vertical="center"/>
    </xf>
    <xf numFmtId="0" fontId="2" fillId="8" borderId="19" xfId="0" applyFont="1" applyFill="1" applyBorder="1" applyAlignment="1">
      <alignment horizontal="center" vertical="center" wrapText="1"/>
    </xf>
    <xf numFmtId="0" fontId="5" fillId="0" borderId="43" xfId="0" applyFont="1" applyBorder="1" applyAlignment="1">
      <alignment horizontal="left" vertical="center"/>
    </xf>
    <xf numFmtId="0" fontId="8" fillId="0" borderId="14" xfId="0" applyFont="1" applyBorder="1" applyAlignment="1">
      <alignment horizontal="left" vertical="center"/>
    </xf>
    <xf numFmtId="0" fontId="8" fillId="0" borderId="0" xfId="0" applyFont="1" applyFill="1" applyBorder="1" applyAlignment="1">
      <alignment horizontal="left" vertical="center" wrapText="1"/>
    </xf>
    <xf numFmtId="0" fontId="8" fillId="0" borderId="50" xfId="0" applyFont="1" applyBorder="1" applyAlignment="1">
      <alignment horizontal="left" vertical="center"/>
    </xf>
    <xf numFmtId="0" fontId="5" fillId="0" borderId="43" xfId="0" applyFont="1" applyBorder="1" applyAlignment="1">
      <alignment vertical="center"/>
    </xf>
    <xf numFmtId="0" fontId="8" fillId="0" borderId="40" xfId="0" applyFont="1" applyFill="1" applyBorder="1"/>
    <xf numFmtId="0" fontId="8" fillId="7" borderId="101" xfId="0" applyFont="1" applyFill="1" applyBorder="1" applyAlignment="1">
      <alignment horizontal="left" vertical="center"/>
    </xf>
    <xf numFmtId="0" fontId="2" fillId="8" borderId="12"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8" fillId="7" borderId="40" xfId="0" applyFont="1" applyFill="1" applyBorder="1" applyAlignment="1">
      <alignment horizontal="left" vertical="center"/>
    </xf>
    <xf numFmtId="0" fontId="8" fillId="7" borderId="36" xfId="0" applyFont="1" applyFill="1" applyBorder="1" applyAlignment="1">
      <alignment horizontal="left" vertical="center"/>
    </xf>
    <xf numFmtId="0" fontId="8" fillId="7" borderId="53" xfId="0" applyFont="1" applyFill="1" applyBorder="1" applyAlignment="1">
      <alignment horizontal="left" vertical="center"/>
    </xf>
    <xf numFmtId="0" fontId="2" fillId="0" borderId="0" xfId="0" applyFont="1" applyBorder="1" applyAlignment="1">
      <alignment horizontal="left" vertical="center"/>
    </xf>
    <xf numFmtId="0" fontId="2" fillId="6" borderId="12"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8" fillId="7" borderId="37" xfId="0" applyFont="1" applyFill="1" applyBorder="1" applyAlignment="1">
      <alignment horizontal="left" vertical="center"/>
    </xf>
    <xf numFmtId="0" fontId="8" fillId="7" borderId="38" xfId="0" applyFont="1" applyFill="1" applyBorder="1" applyAlignment="1">
      <alignment horizontal="left" vertical="center"/>
    </xf>
    <xf numFmtId="0" fontId="8" fillId="0" borderId="39" xfId="0" applyFont="1" applyFill="1" applyBorder="1" applyAlignment="1">
      <alignment horizontal="center" vertical="center"/>
    </xf>
    <xf numFmtId="0" fontId="2" fillId="8" borderId="101"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97" xfId="0" applyFont="1" applyFill="1" applyBorder="1" applyAlignment="1">
      <alignment horizontal="center" vertical="center"/>
    </xf>
    <xf numFmtId="0" fontId="2" fillId="8" borderId="9" xfId="0" applyFont="1" applyFill="1" applyBorder="1" applyAlignment="1">
      <alignment vertical="center" wrapText="1"/>
    </xf>
    <xf numFmtId="0" fontId="2" fillId="8" borderId="11" xfId="0" applyFont="1" applyFill="1" applyBorder="1" applyAlignment="1">
      <alignment vertical="center" wrapText="1"/>
    </xf>
    <xf numFmtId="0" fontId="2" fillId="0" borderId="4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98" xfId="0" applyFont="1" applyFill="1" applyBorder="1" applyAlignment="1">
      <alignment horizontal="center" vertical="center" wrapText="1"/>
    </xf>
    <xf numFmtId="0" fontId="0" fillId="7" borderId="19" xfId="0" applyFill="1" applyBorder="1" applyAlignment="1"/>
    <xf numFmtId="0" fontId="0" fillId="7" borderId="26" xfId="0" applyFill="1" applyBorder="1" applyAlignment="1"/>
    <xf numFmtId="0" fontId="0" fillId="7" borderId="20" xfId="0" applyFill="1" applyBorder="1" applyAlignment="1"/>
    <xf numFmtId="0" fontId="0" fillId="7" borderId="11" xfId="0" applyFill="1" applyBorder="1" applyAlignment="1"/>
    <xf numFmtId="0" fontId="2" fillId="0" borderId="42" xfId="0" applyFont="1" applyFill="1" applyBorder="1" applyAlignment="1">
      <alignment horizontal="center" vertical="center" wrapText="1"/>
    </xf>
    <xf numFmtId="0" fontId="0" fillId="7" borderId="20" xfId="0" applyFill="1" applyBorder="1" applyAlignment="1">
      <alignment horizontal="center"/>
    </xf>
    <xf numFmtId="0" fontId="0" fillId="7" borderId="12" xfId="0" applyFill="1" applyBorder="1"/>
    <xf numFmtId="0" fontId="8" fillId="0" borderId="21" xfId="0" applyFont="1" applyFill="1" applyBorder="1"/>
    <xf numFmtId="0" fontId="15" fillId="0" borderId="37" xfId="0" applyFont="1" applyBorder="1" applyAlignment="1">
      <alignment horizontal="center"/>
    </xf>
    <xf numFmtId="0" fontId="15" fillId="0" borderId="38" xfId="0" applyFont="1" applyBorder="1" applyAlignment="1">
      <alignment horizontal="center"/>
    </xf>
    <xf numFmtId="0" fontId="15" fillId="0" borderId="39" xfId="0" applyFont="1" applyBorder="1" applyAlignment="1">
      <alignment horizontal="center"/>
    </xf>
    <xf numFmtId="0" fontId="15" fillId="0" borderId="41" xfId="0" applyFont="1" applyBorder="1" applyAlignment="1">
      <alignment horizontal="center"/>
    </xf>
    <xf numFmtId="0" fontId="15" fillId="0" borderId="16" xfId="0" applyFont="1" applyBorder="1" applyAlignment="1">
      <alignment horizontal="center"/>
    </xf>
    <xf numFmtId="0" fontId="15" fillId="0" borderId="42" xfId="0" applyFont="1" applyBorder="1" applyAlignment="1">
      <alignment horizontal="center"/>
    </xf>
    <xf numFmtId="0" fontId="8" fillId="4" borderId="0" xfId="0" applyFont="1" applyFill="1" applyBorder="1" applyAlignment="1">
      <alignment horizontal="left" vertical="center" wrapText="1"/>
    </xf>
    <xf numFmtId="0" fontId="15" fillId="0" borderId="17" xfId="0" applyFont="1" applyBorder="1" applyAlignment="1">
      <alignment horizontal="center"/>
    </xf>
    <xf numFmtId="0" fontId="15" fillId="0" borderId="95" xfId="0" applyFont="1" applyBorder="1" applyAlignment="1">
      <alignment horizontal="center"/>
    </xf>
    <xf numFmtId="0" fontId="8" fillId="7" borderId="22" xfId="0" applyFont="1" applyFill="1" applyBorder="1"/>
    <xf numFmtId="0" fontId="8" fillId="7" borderId="13" xfId="0" applyFont="1" applyFill="1" applyBorder="1"/>
    <xf numFmtId="0" fontId="8" fillId="7" borderId="69" xfId="0" applyFont="1" applyFill="1" applyBorder="1"/>
    <xf numFmtId="0" fontId="8" fillId="7" borderId="96" xfId="0" applyFont="1" applyFill="1" applyBorder="1"/>
    <xf numFmtId="0" fontId="9" fillId="7" borderId="102" xfId="0" applyFont="1" applyFill="1" applyBorder="1" applyAlignment="1">
      <alignment vertical="center"/>
    </xf>
    <xf numFmtId="0" fontId="2" fillId="12" borderId="97" xfId="0" applyFont="1" applyFill="1" applyBorder="1" applyAlignment="1">
      <alignment horizontal="center" vertical="center" wrapText="1"/>
    </xf>
    <xf numFmtId="0" fontId="2" fillId="0" borderId="2" xfId="0" applyFont="1" applyFill="1" applyBorder="1" applyAlignment="1">
      <alignment horizontal="center" vertical="center"/>
    </xf>
    <xf numFmtId="0" fontId="8" fillId="0" borderId="96" xfId="0" applyFont="1" applyBorder="1" applyAlignment="1">
      <alignment horizontal="center" vertical="center" wrapText="1"/>
    </xf>
    <xf numFmtId="0" fontId="2" fillId="12" borderId="32" xfId="0" applyFont="1" applyFill="1" applyBorder="1" applyAlignment="1">
      <alignment horizontal="center" vertical="center" wrapText="1"/>
    </xf>
    <xf numFmtId="0" fontId="2" fillId="12" borderId="33" xfId="0" applyFont="1" applyFill="1" applyBorder="1" applyAlignment="1">
      <alignment horizontal="center" vertical="center" wrapText="1"/>
    </xf>
    <xf numFmtId="0" fontId="2" fillId="12" borderId="34" xfId="0" applyFont="1" applyFill="1" applyBorder="1" applyAlignment="1">
      <alignment horizontal="center" vertical="center" wrapText="1"/>
    </xf>
    <xf numFmtId="0" fontId="0" fillId="7" borderId="35" xfId="0" applyFill="1" applyBorder="1"/>
    <xf numFmtId="0" fontId="0" fillId="7" borderId="36" xfId="0" applyFill="1" applyBorder="1"/>
    <xf numFmtId="0" fontId="2" fillId="8" borderId="37"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2" fillId="8" borderId="39" xfId="0" applyFont="1" applyFill="1" applyBorder="1" applyAlignment="1">
      <alignment horizontal="center" vertical="center" wrapText="1"/>
    </xf>
    <xf numFmtId="0" fontId="0" fillId="7" borderId="59" xfId="0" applyFill="1" applyBorder="1"/>
    <xf numFmtId="0" fontId="0" fillId="7" borderId="61" xfId="0" applyFill="1" applyBorder="1"/>
    <xf numFmtId="0" fontId="0" fillId="7" borderId="64" xfId="0" applyFill="1" applyBorder="1"/>
    <xf numFmtId="0" fontId="0" fillId="7" borderId="52" xfId="0" applyFill="1" applyBorder="1"/>
    <xf numFmtId="0" fontId="0" fillId="7" borderId="53" xfId="0" applyFill="1" applyBorder="1"/>
    <xf numFmtId="0" fontId="8" fillId="7" borderId="10" xfId="0" applyFont="1" applyFill="1" applyBorder="1"/>
    <xf numFmtId="0" fontId="8" fillId="7" borderId="52" xfId="0" applyFont="1" applyFill="1" applyBorder="1"/>
    <xf numFmtId="0" fontId="8" fillId="0" borderId="11" xfId="0" applyFont="1" applyBorder="1"/>
    <xf numFmtId="0" fontId="2" fillId="2" borderId="0" xfId="0" applyFont="1" applyFill="1" applyAlignment="1">
      <alignment horizontal="left" vertical="center"/>
    </xf>
    <xf numFmtId="0" fontId="8" fillId="0" borderId="0" xfId="0" applyFont="1" applyBorder="1" applyAlignment="1">
      <alignment horizontal="right"/>
    </xf>
    <xf numFmtId="0" fontId="8" fillId="7" borderId="21" xfId="0" applyFont="1" applyFill="1" applyBorder="1" applyAlignment="1">
      <alignment horizontal="right"/>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4" borderId="18" xfId="0" applyFont="1" applyFill="1" applyBorder="1" applyAlignment="1">
      <alignment horizontal="left" vertical="center" wrapText="1"/>
    </xf>
    <xf numFmtId="0" fontId="2" fillId="8" borderId="11"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7" borderId="102" xfId="0" applyFont="1" applyFill="1" applyBorder="1"/>
    <xf numFmtId="0" fontId="8" fillId="7" borderId="93" xfId="0" applyFont="1" applyFill="1" applyBorder="1"/>
    <xf numFmtId="0" fontId="8" fillId="7" borderId="103" xfId="0" applyFont="1" applyFill="1" applyBorder="1"/>
    <xf numFmtId="0" fontId="8" fillId="7" borderId="99" xfId="0" applyFont="1" applyFill="1" applyBorder="1"/>
    <xf numFmtId="0" fontId="8" fillId="0" borderId="16" xfId="0" applyFont="1" applyBorder="1" applyAlignment="1">
      <alignment horizontal="center" vertical="center"/>
    </xf>
    <xf numFmtId="0" fontId="8" fillId="4" borderId="0" xfId="0" applyFont="1" applyFill="1" applyAlignment="1">
      <alignment horizontal="left" vertical="center"/>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0" borderId="12" xfId="0" applyFont="1" applyBorder="1" applyAlignment="1">
      <alignment horizontal="left" vertical="center"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26" xfId="0" applyFont="1" applyFill="1" applyBorder="1" applyAlignment="1">
      <alignment horizontal="center" vertical="center"/>
    </xf>
    <xf numFmtId="0" fontId="8" fillId="4" borderId="22" xfId="0" applyFont="1" applyFill="1" applyBorder="1" applyAlignment="1">
      <alignment horizontal="left" vertical="center" wrapText="1"/>
    </xf>
    <xf numFmtId="0" fontId="8" fillId="4" borderId="24"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2" fillId="4" borderId="20" xfId="0" applyFont="1" applyFill="1" applyBorder="1" applyAlignment="1">
      <alignment horizontal="center" vertical="center"/>
    </xf>
    <xf numFmtId="0" fontId="8" fillId="4" borderId="1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0" borderId="12" xfId="0" applyFont="1" applyBorder="1" applyAlignment="1">
      <alignment horizontal="left"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2" fillId="2" borderId="0" xfId="0" applyFont="1" applyFill="1" applyAlignment="1">
      <alignment horizontal="center"/>
    </xf>
    <xf numFmtId="0" fontId="2" fillId="2" borderId="0" xfId="0" applyFont="1" applyFill="1" applyAlignment="1">
      <alignment horizontal="center" wrapText="1"/>
    </xf>
    <xf numFmtId="0" fontId="2" fillId="6" borderId="19" xfId="0" applyFont="1" applyFill="1" applyBorder="1" applyAlignment="1">
      <alignment horizontal="center"/>
    </xf>
    <xf numFmtId="0" fontId="2" fillId="6" borderId="20" xfId="0" applyFont="1" applyFill="1" applyBorder="1" applyAlignment="1">
      <alignment horizontal="center"/>
    </xf>
    <xf numFmtId="0" fontId="2" fillId="6" borderId="21" xfId="0" applyFont="1" applyFill="1" applyBorder="1" applyAlignment="1">
      <alignment horizontal="center"/>
    </xf>
    <xf numFmtId="0" fontId="2" fillId="2" borderId="0" xfId="0" applyFont="1" applyFill="1" applyBorder="1" applyAlignment="1">
      <alignment horizontal="center"/>
    </xf>
    <xf numFmtId="0" fontId="1" fillId="3" borderId="0" xfId="0" applyFont="1" applyFill="1" applyAlignment="1">
      <alignment horizontal="center"/>
    </xf>
    <xf numFmtId="0" fontId="2" fillId="4" borderId="0" xfId="0" applyFont="1" applyFill="1" applyAlignment="1">
      <alignment horizontal="left" vertical="center" wrapText="1"/>
    </xf>
    <xf numFmtId="0" fontId="2" fillId="0" borderId="0" xfId="0" applyFont="1" applyFill="1" applyAlignment="1">
      <alignment horizontal="left" vertical="center" wrapText="1"/>
    </xf>
    <xf numFmtId="0" fontId="17" fillId="4" borderId="1" xfId="0" applyFont="1" applyFill="1" applyBorder="1" applyAlignment="1">
      <alignment horizontal="left" wrapText="1"/>
    </xf>
    <xf numFmtId="0" fontId="8" fillId="4" borderId="2" xfId="0" applyFont="1" applyFill="1" applyBorder="1" applyAlignment="1">
      <alignment horizontal="left" wrapText="1"/>
    </xf>
    <xf numFmtId="0" fontId="8" fillId="4" borderId="3" xfId="0" applyFont="1" applyFill="1" applyBorder="1" applyAlignment="1">
      <alignment horizontal="left" wrapText="1"/>
    </xf>
    <xf numFmtId="0" fontId="8" fillId="4" borderId="4" xfId="0" quotePrefix="1" applyFont="1" applyFill="1" applyBorder="1" applyAlignment="1">
      <alignment horizontal="left" vertical="center" wrapText="1"/>
    </xf>
    <xf numFmtId="0" fontId="8" fillId="4" borderId="0" xfId="0" quotePrefix="1" applyFont="1" applyFill="1" applyBorder="1" applyAlignment="1">
      <alignment horizontal="left" vertical="center" wrapText="1"/>
    </xf>
    <xf numFmtId="0" fontId="8" fillId="4" borderId="5" xfId="0" quotePrefix="1" applyFont="1" applyFill="1" applyBorder="1" applyAlignment="1">
      <alignment horizontal="left" vertical="center" wrapText="1"/>
    </xf>
    <xf numFmtId="0" fontId="8" fillId="4" borderId="6" xfId="0" quotePrefix="1" applyFont="1" applyFill="1" applyBorder="1" applyAlignment="1">
      <alignment horizontal="left" vertical="center" wrapText="1"/>
    </xf>
    <xf numFmtId="0" fontId="8" fillId="4" borderId="7" xfId="0" quotePrefix="1" applyFont="1" applyFill="1" applyBorder="1" applyAlignment="1">
      <alignment horizontal="left" vertical="center" wrapText="1"/>
    </xf>
    <xf numFmtId="0" fontId="8" fillId="4" borderId="8" xfId="0" quotePrefix="1" applyFont="1" applyFill="1" applyBorder="1" applyAlignment="1">
      <alignment horizontal="left" vertical="center" wrapText="1"/>
    </xf>
    <xf numFmtId="0" fontId="8" fillId="4" borderId="0" xfId="0" applyFont="1" applyFill="1" applyAlignment="1">
      <alignment horizontal="left" vertical="center" wrapText="1"/>
    </xf>
    <xf numFmtId="0" fontId="12" fillId="5" borderId="10" xfId="0" quotePrefix="1" applyFont="1" applyFill="1" applyBorder="1" applyAlignment="1">
      <alignment horizontal="center" vertical="center" wrapText="1"/>
    </xf>
    <xf numFmtId="0" fontId="12" fillId="5" borderId="11" xfId="0" quotePrefix="1" applyFont="1" applyFill="1" applyBorder="1" applyAlignment="1">
      <alignment horizontal="center" vertical="center" wrapText="1"/>
    </xf>
    <xf numFmtId="0" fontId="7" fillId="4" borderId="0" xfId="0" applyFont="1" applyFill="1" applyAlignment="1">
      <alignment horizontal="left" wrapText="1"/>
    </xf>
    <xf numFmtId="0" fontId="8" fillId="4" borderId="9" xfId="0" quotePrefix="1" applyFont="1" applyFill="1" applyBorder="1" applyAlignment="1">
      <alignment horizontal="left" vertical="center" wrapText="1"/>
    </xf>
    <xf numFmtId="0" fontId="8" fillId="4" borderId="10" xfId="0" quotePrefix="1" applyFont="1" applyFill="1" applyBorder="1" applyAlignment="1">
      <alignment horizontal="left" vertical="center" wrapText="1"/>
    </xf>
    <xf numFmtId="0" fontId="8" fillId="0" borderId="12" xfId="0" applyFont="1" applyFill="1" applyBorder="1" applyAlignment="1">
      <alignment horizontal="center" vertical="center" wrapText="1"/>
    </xf>
    <xf numFmtId="0" fontId="8" fillId="0" borderId="12" xfId="0" applyFont="1" applyFill="1" applyBorder="1" applyAlignment="1">
      <alignment horizontal="left" vertical="center" wrapText="1"/>
    </xf>
    <xf numFmtId="0" fontId="2" fillId="2" borderId="30" xfId="0" applyFont="1" applyFill="1" applyBorder="1" applyAlignment="1">
      <alignment horizontal="center" vertical="center"/>
    </xf>
    <xf numFmtId="0" fontId="2" fillId="4" borderId="25" xfId="0" applyFont="1" applyFill="1" applyBorder="1" applyAlignment="1">
      <alignment horizontal="center" vertical="center"/>
    </xf>
    <xf numFmtId="0" fontId="8" fillId="0" borderId="35" xfId="0" applyFont="1" applyBorder="1" applyAlignment="1">
      <alignment horizontal="left"/>
    </xf>
    <xf numFmtId="0" fontId="8" fillId="0" borderId="12" xfId="0" applyFont="1" applyBorder="1" applyAlignment="1">
      <alignment horizontal="left"/>
    </xf>
    <xf numFmtId="0" fontId="0" fillId="7" borderId="13" xfId="0" applyFill="1" applyBorder="1" applyAlignment="1">
      <alignment horizontal="left"/>
    </xf>
    <xf numFmtId="0" fontId="0" fillId="7" borderId="14" xfId="0" applyFill="1" applyBorder="1" applyAlignment="1">
      <alignment horizontal="left"/>
    </xf>
    <xf numFmtId="0" fontId="0" fillId="7" borderId="50" xfId="0" applyFill="1" applyBorder="1" applyAlignment="1">
      <alignment horizontal="left"/>
    </xf>
    <xf numFmtId="0" fontId="8" fillId="0" borderId="37" xfId="0" applyFont="1" applyBorder="1" applyAlignment="1">
      <alignment horizontal="left"/>
    </xf>
    <xf numFmtId="0" fontId="8" fillId="0" borderId="38" xfId="0" applyFont="1" applyBorder="1" applyAlignment="1">
      <alignment horizontal="left"/>
    </xf>
    <xf numFmtId="0" fontId="0" fillId="7" borderId="69" xfId="0" applyFill="1" applyBorder="1" applyAlignment="1">
      <alignment horizontal="left"/>
    </xf>
    <xf numFmtId="0" fontId="0" fillId="7" borderId="30" xfId="0" applyFill="1" applyBorder="1" applyAlignment="1">
      <alignment horizontal="left"/>
    </xf>
    <xf numFmtId="0" fontId="0" fillId="7" borderId="51" xfId="0" applyFill="1" applyBorder="1" applyAlignment="1">
      <alignment horizontal="left"/>
    </xf>
    <xf numFmtId="0" fontId="8" fillId="0" borderId="32" xfId="0" applyFont="1" applyBorder="1" applyAlignment="1">
      <alignment horizontal="left"/>
    </xf>
    <xf numFmtId="0" fontId="8" fillId="0" borderId="33" xfId="0" applyFont="1" applyBorder="1" applyAlignment="1">
      <alignment horizontal="left"/>
    </xf>
    <xf numFmtId="0" fontId="0" fillId="7" borderId="22" xfId="0" applyFill="1" applyBorder="1" applyAlignment="1">
      <alignment horizontal="left"/>
    </xf>
    <xf numFmtId="0" fontId="0" fillId="7" borderId="24" xfId="0" applyFill="1" applyBorder="1" applyAlignment="1">
      <alignment horizontal="left"/>
    </xf>
    <xf numFmtId="0" fontId="0" fillId="7" borderId="31" xfId="0" applyFill="1" applyBorder="1" applyAlignment="1">
      <alignment horizontal="left"/>
    </xf>
    <xf numFmtId="0" fontId="2" fillId="2" borderId="0" xfId="0" applyFont="1" applyFill="1" applyAlignment="1">
      <alignment horizontal="left"/>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1" xfId="0" applyFont="1" applyFill="1" applyBorder="1" applyAlignment="1">
      <alignment horizontal="center" vertical="center"/>
    </xf>
    <xf numFmtId="0" fontId="8" fillId="0" borderId="47" xfId="0" applyFont="1" applyBorder="1" applyAlignment="1">
      <alignment horizontal="left"/>
    </xf>
    <xf numFmtId="0" fontId="8" fillId="0" borderId="48" xfId="0" applyFont="1" applyBorder="1" applyAlignment="1">
      <alignment horizontal="left"/>
    </xf>
    <xf numFmtId="0" fontId="8" fillId="7" borderId="14" xfId="0" applyFont="1" applyFill="1" applyBorder="1" applyAlignment="1">
      <alignment horizontal="center"/>
    </xf>
    <xf numFmtId="0" fontId="8" fillId="7" borderId="50" xfId="0" applyFont="1" applyFill="1" applyBorder="1" applyAlignment="1">
      <alignment horizontal="center"/>
    </xf>
    <xf numFmtId="0" fontId="2" fillId="0" borderId="46" xfId="0" applyFont="1" applyBorder="1" applyAlignment="1">
      <alignment horizontal="left"/>
    </xf>
    <xf numFmtId="0" fontId="2" fillId="0" borderId="24" xfId="0" applyFont="1" applyBorder="1" applyAlignment="1">
      <alignment horizontal="left"/>
    </xf>
    <xf numFmtId="0" fontId="2" fillId="0" borderId="31" xfId="0" applyFont="1" applyBorder="1" applyAlignment="1">
      <alignment horizontal="left"/>
    </xf>
    <xf numFmtId="0" fontId="5" fillId="0" borderId="43" xfId="0" applyFont="1" applyBorder="1" applyAlignment="1">
      <alignment horizontal="left" indent="2"/>
    </xf>
    <xf numFmtId="0" fontId="5" fillId="0" borderId="50" xfId="0" applyFont="1" applyBorder="1" applyAlignment="1">
      <alignment horizontal="left" indent="2"/>
    </xf>
    <xf numFmtId="0" fontId="8" fillId="7" borderId="22" xfId="0" applyFont="1" applyFill="1" applyBorder="1" applyAlignment="1">
      <alignment horizontal="center"/>
    </xf>
    <xf numFmtId="0" fontId="8" fillId="7" borderId="31" xfId="0" applyFont="1" applyFill="1" applyBorder="1" applyAlignment="1">
      <alignment horizontal="center"/>
    </xf>
    <xf numFmtId="0" fontId="5" fillId="0" borderId="35" xfId="0" applyFont="1" applyBorder="1" applyAlignment="1">
      <alignment horizontal="left" indent="2"/>
    </xf>
    <xf numFmtId="0" fontId="5" fillId="0" borderId="36" xfId="0" applyFont="1" applyBorder="1" applyAlignment="1">
      <alignment horizontal="left" indent="2"/>
    </xf>
    <xf numFmtId="0" fontId="8" fillId="7" borderId="62" xfId="0" applyFont="1" applyFill="1" applyBorder="1" applyAlignment="1">
      <alignment horizontal="left" vertical="center"/>
    </xf>
    <xf numFmtId="0" fontId="8" fillId="7" borderId="63" xfId="0" applyFont="1" applyFill="1" applyBorder="1" applyAlignment="1">
      <alignment horizontal="left" vertical="center"/>
    </xf>
    <xf numFmtId="0" fontId="8" fillId="7" borderId="98" xfId="0" applyFont="1" applyFill="1" applyBorder="1" applyAlignment="1">
      <alignment horizontal="left" vertical="center"/>
    </xf>
    <xf numFmtId="0" fontId="8" fillId="7" borderId="4" xfId="0" applyFont="1" applyFill="1" applyBorder="1" applyAlignment="1">
      <alignment horizontal="left" vertical="center"/>
    </xf>
    <xf numFmtId="0" fontId="8" fillId="7" borderId="0" xfId="0" applyFont="1" applyFill="1" applyBorder="1" applyAlignment="1">
      <alignment horizontal="left" vertical="center"/>
    </xf>
    <xf numFmtId="0" fontId="8" fillId="7" borderId="5" xfId="0" applyFont="1" applyFill="1" applyBorder="1" applyAlignment="1">
      <alignment horizontal="left" vertical="center"/>
    </xf>
    <xf numFmtId="0" fontId="8" fillId="7" borderId="6" xfId="0" applyFont="1" applyFill="1" applyBorder="1" applyAlignment="1">
      <alignment horizontal="left" vertical="center"/>
    </xf>
    <xf numFmtId="0" fontId="8" fillId="7" borderId="7" xfId="0" applyFont="1" applyFill="1" applyBorder="1" applyAlignment="1">
      <alignment horizontal="left" vertical="center"/>
    </xf>
    <xf numFmtId="0" fontId="8" fillId="7" borderId="8" xfId="0" applyFont="1" applyFill="1" applyBorder="1" applyAlignment="1">
      <alignment horizontal="left" vertical="center"/>
    </xf>
    <xf numFmtId="0" fontId="8" fillId="7" borderId="44" xfId="0" applyFont="1" applyFill="1" applyBorder="1" applyAlignment="1">
      <alignment horizontal="center"/>
    </xf>
    <xf numFmtId="0" fontId="8" fillId="7" borderId="51" xfId="0" applyFont="1" applyFill="1" applyBorder="1" applyAlignment="1">
      <alignment horizontal="center"/>
    </xf>
    <xf numFmtId="0" fontId="5" fillId="0" borderId="44" xfId="0" applyFont="1" applyBorder="1" applyAlignment="1">
      <alignment horizontal="left" vertical="center" indent="2"/>
    </xf>
    <xf numFmtId="0" fontId="5" fillId="0" borderId="51" xfId="0" applyFont="1" applyBorder="1" applyAlignment="1">
      <alignment horizontal="left" vertical="center" indent="2"/>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8" fillId="7" borderId="20" xfId="0" applyFont="1" applyFill="1" applyBorder="1" applyAlignment="1">
      <alignment horizontal="left" vertical="center"/>
    </xf>
    <xf numFmtId="0" fontId="8" fillId="7" borderId="21" xfId="0" applyFont="1" applyFill="1" applyBorder="1" applyAlignment="1">
      <alignment horizontal="left" vertic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2" fillId="6" borderId="9"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8" fillId="7" borderId="24" xfId="0" applyFont="1" applyFill="1" applyBorder="1" applyAlignment="1">
      <alignment horizontal="center"/>
    </xf>
    <xf numFmtId="0" fontId="5" fillId="0" borderId="37" xfId="0" applyFont="1" applyBorder="1" applyAlignment="1">
      <alignment horizontal="left" vertical="center"/>
    </xf>
    <xf numFmtId="0" fontId="5" fillId="0" borderId="39" xfId="0" applyFont="1" applyBorder="1" applyAlignment="1">
      <alignment horizontal="left" vertical="center"/>
    </xf>
    <xf numFmtId="0" fontId="5" fillId="0" borderId="44" xfId="0" applyFont="1" applyBorder="1" applyAlignment="1">
      <alignment horizontal="left" indent="2"/>
    </xf>
    <xf numFmtId="0" fontId="5" fillId="0" borderId="51" xfId="0" applyFont="1" applyBorder="1" applyAlignment="1">
      <alignment horizontal="left" indent="2"/>
    </xf>
    <xf numFmtId="0" fontId="8" fillId="7" borderId="30" xfId="0" applyFont="1" applyFill="1" applyBorder="1" applyAlignment="1">
      <alignment horizontal="center"/>
    </xf>
    <xf numFmtId="0" fontId="4" fillId="2" borderId="0" xfId="0" quotePrefix="1" applyFont="1" applyFill="1" applyAlignment="1">
      <alignment horizontal="center" vertical="center" wrapText="1"/>
    </xf>
    <xf numFmtId="0" fontId="4" fillId="2" borderId="0" xfId="0" applyFont="1" applyFill="1" applyAlignment="1">
      <alignment horizontal="center" vertical="center" wrapText="1"/>
    </xf>
    <xf numFmtId="0" fontId="2" fillId="0" borderId="32" xfId="0" applyFont="1" applyBorder="1" applyAlignment="1">
      <alignment horizontal="left" vertical="center"/>
    </xf>
    <xf numFmtId="0" fontId="2" fillId="0" borderId="34" xfId="0" applyFont="1" applyBorder="1" applyAlignment="1">
      <alignment horizontal="left" vertical="center"/>
    </xf>
    <xf numFmtId="0" fontId="2" fillId="0" borderId="32" xfId="0" applyFont="1" applyBorder="1" applyAlignment="1">
      <alignment horizontal="left"/>
    </xf>
    <xf numFmtId="0" fontId="2" fillId="0" borderId="34" xfId="0" applyFont="1" applyBorder="1" applyAlignment="1">
      <alignment horizontal="left"/>
    </xf>
    <xf numFmtId="0" fontId="8" fillId="7" borderId="13" xfId="0" applyFont="1" applyFill="1" applyBorder="1" applyAlignment="1">
      <alignment horizontal="center"/>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8" fillId="6" borderId="6" xfId="0" quotePrefix="1" applyFont="1" applyFill="1" applyBorder="1" applyAlignment="1">
      <alignment horizontal="left"/>
    </xf>
    <xf numFmtId="0" fontId="8" fillId="6" borderId="7" xfId="0" quotePrefix="1" applyFont="1" applyFill="1" applyBorder="1" applyAlignment="1">
      <alignment horizontal="left"/>
    </xf>
    <xf numFmtId="0" fontId="8" fillId="6" borderId="8" xfId="0" quotePrefix="1" applyFont="1" applyFill="1" applyBorder="1" applyAlignment="1">
      <alignment horizontal="left"/>
    </xf>
    <xf numFmtId="0" fontId="2" fillId="6" borderId="32" xfId="0" applyFont="1" applyFill="1" applyBorder="1" applyAlignment="1">
      <alignment horizontal="left" vertical="center" wrapText="1"/>
    </xf>
    <xf numFmtId="0" fontId="2" fillId="6" borderId="33" xfId="0" applyFont="1" applyFill="1" applyBorder="1" applyAlignment="1">
      <alignment horizontal="left" vertical="center" wrapText="1"/>
    </xf>
    <xf numFmtId="0" fontId="2" fillId="6" borderId="34" xfId="0" applyFont="1" applyFill="1" applyBorder="1" applyAlignment="1">
      <alignment horizontal="left" vertical="center" wrapText="1"/>
    </xf>
    <xf numFmtId="0" fontId="2" fillId="0" borderId="44" xfId="0" applyFont="1" applyBorder="1" applyAlignment="1">
      <alignment horizontal="left"/>
    </xf>
    <xf numFmtId="0" fontId="2" fillId="0" borderId="51" xfId="0" applyFont="1" applyBorder="1" applyAlignment="1">
      <alignment horizontal="left"/>
    </xf>
    <xf numFmtId="0" fontId="5" fillId="0" borderId="35" xfId="0" applyFont="1" applyBorder="1" applyAlignment="1">
      <alignment horizontal="right"/>
    </xf>
    <xf numFmtId="0" fontId="5" fillId="0" borderId="36" xfId="0" applyFont="1" applyBorder="1" applyAlignment="1">
      <alignment horizontal="right"/>
    </xf>
    <xf numFmtId="0" fontId="5" fillId="0" borderId="41" xfId="0" applyFont="1" applyBorder="1" applyAlignment="1">
      <alignment horizontal="right"/>
    </xf>
    <xf numFmtId="0" fontId="5" fillId="0" borderId="42" xfId="0" applyFont="1" applyBorder="1" applyAlignment="1">
      <alignment horizontal="right"/>
    </xf>
    <xf numFmtId="0" fontId="4" fillId="0" borderId="43" xfId="0" applyFont="1" applyBorder="1" applyAlignment="1">
      <alignment horizontal="left"/>
    </xf>
    <xf numFmtId="0" fontId="4" fillId="0" borderId="14" xfId="0" applyFont="1" applyBorder="1" applyAlignment="1">
      <alignment horizontal="left"/>
    </xf>
    <xf numFmtId="0" fontId="4" fillId="0" borderId="50" xfId="0" applyFont="1" applyBorder="1" applyAlignment="1">
      <alignment horizontal="left"/>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2" fillId="0" borderId="47" xfId="0" applyFont="1" applyBorder="1" applyAlignment="1">
      <alignment horizontal="left"/>
    </xf>
    <xf numFmtId="0" fontId="2" fillId="0" borderId="49" xfId="0" applyFont="1" applyBorder="1" applyAlignment="1">
      <alignment horizontal="left"/>
    </xf>
    <xf numFmtId="0" fontId="2" fillId="8" borderId="1"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8" borderId="6" xfId="0" applyFont="1" applyFill="1" applyBorder="1" applyAlignment="1">
      <alignment horizontal="left" vertical="center" wrapText="1"/>
    </xf>
    <xf numFmtId="0" fontId="2" fillId="8" borderId="7" xfId="0" applyFont="1" applyFill="1" applyBorder="1" applyAlignment="1">
      <alignment horizontal="left" vertical="center" wrapText="1"/>
    </xf>
    <xf numFmtId="0" fontId="2" fillId="8" borderId="8" xfId="0" applyFont="1" applyFill="1" applyBorder="1" applyAlignment="1">
      <alignment horizontal="left" vertical="center" wrapText="1"/>
    </xf>
    <xf numFmtId="0" fontId="0" fillId="7" borderId="1" xfId="0" applyFill="1" applyBorder="1" applyAlignment="1">
      <alignment horizontal="center" wrapText="1"/>
    </xf>
    <xf numFmtId="0" fontId="0" fillId="7" borderId="2" xfId="0" applyFill="1" applyBorder="1" applyAlignment="1">
      <alignment horizontal="center" wrapText="1"/>
    </xf>
    <xf numFmtId="0" fontId="0" fillId="7" borderId="3" xfId="0" applyFill="1" applyBorder="1" applyAlignment="1">
      <alignment horizontal="center" wrapText="1"/>
    </xf>
    <xf numFmtId="0" fontId="0" fillId="7" borderId="4" xfId="0" applyFill="1" applyBorder="1" applyAlignment="1">
      <alignment horizontal="center" wrapText="1"/>
    </xf>
    <xf numFmtId="0" fontId="0" fillId="7" borderId="0" xfId="0" applyFill="1" applyBorder="1" applyAlignment="1">
      <alignment horizontal="center" wrapText="1"/>
    </xf>
    <xf numFmtId="0" fontId="0" fillId="7" borderId="5" xfId="0" applyFill="1" applyBorder="1" applyAlignment="1">
      <alignment horizontal="center" wrapText="1"/>
    </xf>
    <xf numFmtId="0" fontId="0" fillId="7" borderId="6" xfId="0" applyFill="1" applyBorder="1" applyAlignment="1">
      <alignment horizontal="center" wrapText="1"/>
    </xf>
    <xf numFmtId="0" fontId="0" fillId="7" borderId="7" xfId="0" applyFill="1" applyBorder="1" applyAlignment="1">
      <alignment horizontal="center" wrapText="1"/>
    </xf>
    <xf numFmtId="0" fontId="0" fillId="7" borderId="8" xfId="0" applyFill="1" applyBorder="1" applyAlignment="1">
      <alignment horizontal="center" wrapText="1"/>
    </xf>
    <xf numFmtId="0" fontId="5" fillId="0" borderId="43" xfId="0" applyFont="1" applyBorder="1" applyAlignment="1">
      <alignment horizontal="left" vertical="center"/>
    </xf>
    <xf numFmtId="0" fontId="5" fillId="0" borderId="50" xfId="0" applyFont="1" applyBorder="1" applyAlignment="1">
      <alignment horizontal="left" vertical="center"/>
    </xf>
    <xf numFmtId="0" fontId="13" fillId="11" borderId="9" xfId="0" applyFont="1" applyFill="1" applyBorder="1" applyAlignment="1">
      <alignment horizontal="center" vertical="center"/>
    </xf>
    <xf numFmtId="0" fontId="13" fillId="11" borderId="11" xfId="0" applyFont="1" applyFill="1" applyBorder="1" applyAlignment="1">
      <alignment horizontal="center" vertical="center"/>
    </xf>
    <xf numFmtId="0" fontId="5" fillId="0" borderId="41" xfId="0" applyFont="1" applyBorder="1" applyAlignment="1">
      <alignment horizontal="left" vertical="center" wrapText="1" indent="1"/>
    </xf>
    <xf numFmtId="0" fontId="5" fillId="0" borderId="95" xfId="0" applyFont="1" applyBorder="1" applyAlignment="1">
      <alignment horizontal="left" vertical="center" wrapText="1" indent="1"/>
    </xf>
    <xf numFmtId="0" fontId="8" fillId="0" borderId="37" xfId="0" applyFont="1" applyBorder="1" applyAlignment="1">
      <alignment horizontal="left" vertical="center" wrapText="1"/>
    </xf>
    <xf numFmtId="0" fontId="8" fillId="0" borderId="69" xfId="0" applyFont="1" applyBorder="1" applyAlignment="1">
      <alignment horizontal="left" vertical="center" wrapText="1"/>
    </xf>
    <xf numFmtId="0" fontId="8" fillId="0" borderId="35" xfId="0" applyFont="1" applyBorder="1" applyAlignment="1">
      <alignment horizontal="lef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 fillId="7" borderId="9" xfId="0" applyFont="1" applyFill="1" applyBorder="1" applyAlignment="1">
      <alignment horizontal="center" vertical="center"/>
    </xf>
    <xf numFmtId="0" fontId="1" fillId="7" borderId="1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8" fillId="0" borderId="46" xfId="0" applyFont="1" applyBorder="1" applyAlignment="1">
      <alignment horizontal="left" vertical="center" wrapText="1"/>
    </xf>
    <xf numFmtId="0" fontId="8" fillId="0" borderId="31"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5" xfId="0" applyFont="1" applyBorder="1" applyAlignment="1">
      <alignment horizontal="left" vertical="center" wrapText="1"/>
    </xf>
    <xf numFmtId="0" fontId="8" fillId="0" borderId="35" xfId="0" applyFont="1" applyBorder="1" applyAlignment="1">
      <alignment vertical="center" wrapText="1"/>
    </xf>
    <xf numFmtId="0" fontId="8" fillId="0" borderId="13" xfId="0" applyFont="1" applyBorder="1" applyAlignment="1">
      <alignment vertical="center" wrapText="1"/>
    </xf>
    <xf numFmtId="0" fontId="8" fillId="0" borderId="32" xfId="0" applyFont="1" applyBorder="1" applyAlignment="1">
      <alignment horizontal="left" vertical="center" wrapText="1"/>
    </xf>
    <xf numFmtId="0" fontId="8" fillId="0" borderId="22" xfId="0" applyFont="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2" fillId="8" borderId="19"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13" fillId="11" borderId="1" xfId="0" applyFont="1" applyFill="1" applyBorder="1" applyAlignment="1">
      <alignment horizontal="center" vertical="center"/>
    </xf>
    <xf numFmtId="0" fontId="13" fillId="11" borderId="2" xfId="0" applyFont="1" applyFill="1" applyBorder="1" applyAlignment="1">
      <alignment horizontal="center" vertical="center"/>
    </xf>
    <xf numFmtId="0" fontId="13" fillId="11" borderId="3"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3" fillId="11" borderId="10"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8" fillId="0" borderId="43" xfId="0" applyFont="1" applyBorder="1" applyAlignment="1">
      <alignment horizontal="left" vertical="center" wrapText="1"/>
    </xf>
    <xf numFmtId="0" fontId="8" fillId="0" borderId="50" xfId="0" applyFont="1" applyBorder="1" applyAlignment="1">
      <alignment horizontal="left" vertical="center" wrapText="1"/>
    </xf>
    <xf numFmtId="0" fontId="2" fillId="2" borderId="19" xfId="0" applyFont="1" applyFill="1" applyBorder="1" applyAlignment="1">
      <alignment horizontal="left" vertical="center"/>
    </xf>
    <xf numFmtId="0" fontId="2" fillId="2" borderId="25" xfId="0" applyFont="1" applyFill="1" applyBorder="1" applyAlignment="1">
      <alignment horizontal="left" vertical="center"/>
    </xf>
    <xf numFmtId="0" fontId="2"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5" fillId="0" borderId="32" xfId="0" applyFont="1" applyBorder="1" applyAlignment="1">
      <alignment horizontal="left" vertical="center" wrapText="1"/>
    </xf>
    <xf numFmtId="0" fontId="5" fillId="0" borderId="22" xfId="0" applyFont="1" applyBorder="1" applyAlignment="1">
      <alignment horizontal="left" vertical="center" wrapText="1"/>
    </xf>
    <xf numFmtId="0" fontId="5" fillId="0" borderId="35" xfId="0" applyFont="1" applyBorder="1" applyAlignment="1">
      <alignment horizontal="left" vertical="center" wrapText="1"/>
    </xf>
    <xf numFmtId="0" fontId="5" fillId="0" borderId="13" xfId="0" applyFont="1" applyBorder="1" applyAlignment="1">
      <alignment horizontal="left"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50"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2" fillId="8" borderId="4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2" fillId="8" borderId="10" xfId="0" applyFont="1" applyFill="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8" fillId="0" borderId="43" xfId="0" applyFont="1" applyBorder="1" applyAlignment="1">
      <alignment horizontal="left" vertical="center"/>
    </xf>
    <xf numFmtId="0" fontId="8" fillId="0" borderId="14" xfId="0" applyFont="1" applyBorder="1" applyAlignment="1">
      <alignment horizontal="left" vertical="center"/>
    </xf>
    <xf numFmtId="0" fontId="8" fillId="0" borderId="50" xfId="0" applyFont="1" applyBorder="1" applyAlignment="1">
      <alignment horizontal="left" vertical="center"/>
    </xf>
    <xf numFmtId="0" fontId="5" fillId="0" borderId="14"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5" fillId="0" borderId="62" xfId="0" applyFont="1" applyBorder="1" applyAlignment="1">
      <alignment horizontal="left" vertical="center"/>
    </xf>
    <xf numFmtId="0" fontId="5" fillId="0" borderId="63" xfId="0" applyFont="1" applyBorder="1" applyAlignment="1">
      <alignment horizontal="left" vertical="center"/>
    </xf>
    <xf numFmtId="0" fontId="5" fillId="0" borderId="98" xfId="0" applyFont="1" applyBorder="1" applyAlignment="1">
      <alignment horizontal="left" vertical="center"/>
    </xf>
    <xf numFmtId="0" fontId="2" fillId="0" borderId="44" xfId="0" applyFont="1" applyBorder="1" applyAlignment="1">
      <alignment horizontal="center" vertical="center"/>
    </xf>
    <xf numFmtId="0" fontId="2" fillId="0" borderId="30" xfId="0" applyFont="1" applyBorder="1" applyAlignment="1">
      <alignment horizontal="center" vertical="center"/>
    </xf>
    <xf numFmtId="0" fontId="2" fillId="0" borderId="51" xfId="0" applyFont="1" applyBorder="1" applyAlignment="1">
      <alignment horizontal="center" vertical="center"/>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6" borderId="19" xfId="0" applyFont="1" applyFill="1" applyBorder="1" applyAlignment="1">
      <alignment horizontal="left" vertical="center"/>
    </xf>
    <xf numFmtId="0" fontId="2" fillId="6" borderId="20" xfId="0" applyFont="1" applyFill="1" applyBorder="1" applyAlignment="1">
      <alignment horizontal="left" vertical="center"/>
    </xf>
    <xf numFmtId="0" fontId="2" fillId="8" borderId="26" xfId="0" applyFont="1" applyFill="1" applyBorder="1" applyAlignment="1">
      <alignment horizontal="center" vertical="center" wrapText="1"/>
    </xf>
    <xf numFmtId="0" fontId="8" fillId="0" borderId="44" xfId="0" applyFont="1" applyBorder="1" applyAlignment="1">
      <alignment horizontal="left" vertical="center"/>
    </xf>
    <xf numFmtId="0" fontId="8" fillId="0" borderId="30" xfId="0" applyFont="1" applyBorder="1" applyAlignment="1">
      <alignment horizontal="left" vertical="center"/>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11"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8" fillId="0" borderId="3" xfId="0" applyFont="1" applyBorder="1" applyAlignment="1">
      <alignment horizontal="left" vertical="center"/>
    </xf>
    <xf numFmtId="0" fontId="8" fillId="0" borderId="43" xfId="0" applyFont="1" applyBorder="1" applyAlignment="1">
      <alignment vertical="center"/>
    </xf>
    <xf numFmtId="0" fontId="8" fillId="0" borderId="14" xfId="0" applyFont="1" applyBorder="1" applyAlignment="1">
      <alignment vertical="center"/>
    </xf>
    <xf numFmtId="0" fontId="8" fillId="0" borderId="50" xfId="0" applyFont="1" applyBorder="1" applyAlignment="1">
      <alignment vertical="center"/>
    </xf>
    <xf numFmtId="0" fontId="8" fillId="0" borderId="62" xfId="0" applyFont="1" applyBorder="1" applyAlignment="1">
      <alignment horizontal="left" vertical="center"/>
    </xf>
    <xf numFmtId="0" fontId="8" fillId="0" borderId="63" xfId="0" applyFont="1" applyBorder="1" applyAlignment="1">
      <alignment horizontal="left" vertical="center"/>
    </xf>
    <xf numFmtId="0" fontId="8" fillId="0" borderId="98" xfId="0" applyFont="1" applyBorder="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6" fillId="10" borderId="46" xfId="0" applyFont="1" applyFill="1" applyBorder="1" applyAlignment="1">
      <alignment horizontal="center" vertical="center"/>
    </xf>
    <xf numFmtId="0" fontId="6" fillId="10" borderId="24" xfId="0" applyFont="1" applyFill="1" applyBorder="1" applyAlignment="1">
      <alignment horizontal="center" vertical="center"/>
    </xf>
    <xf numFmtId="0" fontId="6" fillId="10" borderId="31"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24" xfId="0" applyFont="1" applyBorder="1" applyAlignment="1">
      <alignment horizontal="left" vertical="center" wrapText="1"/>
    </xf>
    <xf numFmtId="0" fontId="2" fillId="7" borderId="25"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12" borderId="1"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2" borderId="9" xfId="0" applyFont="1" applyFill="1" applyBorder="1" applyAlignment="1">
      <alignment horizontal="center" vertical="center" wrapText="1"/>
    </xf>
    <xf numFmtId="0" fontId="2" fillId="12" borderId="10"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8" fillId="4" borderId="46"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4" borderId="43" xfId="0" applyFont="1" applyFill="1" applyBorder="1" applyAlignment="1">
      <alignment horizontal="left" vertical="center" wrapText="1"/>
    </xf>
    <xf numFmtId="0" fontId="8" fillId="4" borderId="50" xfId="0" applyFont="1" applyFill="1" applyBorder="1" applyAlignment="1">
      <alignment horizontal="left" vertical="center" wrapText="1"/>
    </xf>
    <xf numFmtId="0" fontId="8" fillId="4" borderId="44"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51" xfId="0" applyFont="1" applyFill="1" applyBorder="1" applyAlignment="1">
      <alignment horizontal="left" vertical="center" wrapText="1"/>
    </xf>
    <xf numFmtId="0" fontId="8" fillId="7" borderId="101" xfId="0" applyFont="1" applyFill="1" applyBorder="1" applyAlignment="1">
      <alignment horizontal="center"/>
    </xf>
    <xf numFmtId="0" fontId="8" fillId="7" borderId="18" xfId="0" applyFont="1" applyFill="1" applyBorder="1" applyAlignment="1">
      <alignment horizontal="center"/>
    </xf>
    <xf numFmtId="0" fontId="8" fillId="7" borderId="40" xfId="0" applyFont="1" applyFill="1" applyBorder="1" applyAlignment="1">
      <alignment horizontal="center"/>
    </xf>
    <xf numFmtId="0" fontId="8" fillId="7" borderId="28" xfId="0" applyFont="1" applyFill="1" applyBorder="1" applyAlignment="1">
      <alignment horizontal="center"/>
    </xf>
    <xf numFmtId="0" fontId="8" fillId="7" borderId="27" xfId="0" applyFont="1" applyFill="1" applyBorder="1" applyAlignment="1">
      <alignment horizontal="center"/>
    </xf>
    <xf numFmtId="0" fontId="8" fillId="7" borderId="37" xfId="0" applyFont="1" applyFill="1" applyBorder="1" applyAlignment="1">
      <alignment horizontal="center"/>
    </xf>
    <xf numFmtId="0" fontId="8" fillId="7" borderId="38" xfId="0" applyFont="1" applyFill="1" applyBorder="1" applyAlignment="1">
      <alignment horizontal="center"/>
    </xf>
    <xf numFmtId="0" fontId="8" fillId="7" borderId="39" xfId="0" applyFont="1" applyFill="1" applyBorder="1" applyAlignment="1">
      <alignment horizontal="center"/>
    </xf>
    <xf numFmtId="0" fontId="8" fillId="7" borderId="45" xfId="0" applyFont="1" applyFill="1" applyBorder="1" applyAlignment="1">
      <alignment horizontal="center"/>
    </xf>
    <xf numFmtId="0" fontId="8" fillId="7" borderId="69" xfId="0" applyFont="1" applyFill="1" applyBorder="1" applyAlignment="1">
      <alignment horizontal="center"/>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8" fillId="0" borderId="44" xfId="0" applyFont="1" applyBorder="1" applyAlignment="1">
      <alignment horizontal="left" vertical="center" wrapText="1"/>
    </xf>
    <xf numFmtId="0" fontId="8" fillId="0" borderId="30" xfId="0" applyFont="1" applyBorder="1" applyAlignment="1">
      <alignment horizontal="left" vertical="center" wrapText="1"/>
    </xf>
    <xf numFmtId="0" fontId="8" fillId="0" borderId="51" xfId="0" applyFont="1" applyBorder="1" applyAlignment="1">
      <alignment horizontal="left" vertical="center" wrapText="1"/>
    </xf>
    <xf numFmtId="0" fontId="2" fillId="7" borderId="9" xfId="0" applyFont="1" applyFill="1" applyBorder="1" applyAlignment="1">
      <alignment horizontal="center" vertical="center"/>
    </xf>
    <xf numFmtId="0" fontId="8" fillId="4" borderId="32" xfId="0" applyFont="1" applyFill="1" applyBorder="1" applyAlignment="1">
      <alignment horizontal="left" vertical="center" wrapText="1"/>
    </xf>
    <xf numFmtId="0" fontId="8" fillId="4" borderId="33"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0" borderId="36" xfId="0" applyFont="1" applyBorder="1" applyAlignment="1">
      <alignment horizontal="left" vertical="center" wrapText="1"/>
    </xf>
    <xf numFmtId="0" fontId="8" fillId="4" borderId="101" xfId="0" applyFont="1" applyFill="1" applyBorder="1" applyAlignment="1">
      <alignment horizontal="left" vertical="center" wrapText="1"/>
    </xf>
    <xf numFmtId="0" fontId="8" fillId="4" borderId="40" xfId="0" applyFont="1" applyFill="1" applyBorder="1" applyAlignment="1">
      <alignment horizontal="left" vertical="center" wrapText="1"/>
    </xf>
    <xf numFmtId="0" fontId="8" fillId="4" borderId="59" xfId="0" applyFont="1" applyFill="1" applyBorder="1" applyAlignment="1">
      <alignment horizontal="left" vertical="center" wrapText="1"/>
    </xf>
    <xf numFmtId="0" fontId="8" fillId="4" borderId="61" xfId="0" applyFont="1" applyFill="1" applyBorder="1" applyAlignment="1">
      <alignment horizontal="left" vertical="center" wrapText="1"/>
    </xf>
    <xf numFmtId="0" fontId="8" fillId="4" borderId="64" xfId="0" applyFont="1" applyFill="1" applyBorder="1" applyAlignment="1">
      <alignment horizontal="left" vertical="center" wrapText="1"/>
    </xf>
    <xf numFmtId="0" fontId="8" fillId="0" borderId="7" xfId="0" applyFont="1" applyFill="1" applyBorder="1" applyAlignment="1">
      <alignment horizontal="left" wrapText="1"/>
    </xf>
    <xf numFmtId="0" fontId="8" fillId="0" borderId="8" xfId="0" applyFont="1" applyFill="1" applyBorder="1" applyAlignment="1">
      <alignment horizontal="left"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97" xfId="0" applyFont="1" applyFill="1" applyBorder="1" applyAlignment="1">
      <alignment horizontal="center" vertical="center" wrapText="1"/>
    </xf>
    <xf numFmtId="0" fontId="8" fillId="0" borderId="99" xfId="0" applyFont="1" applyFill="1" applyBorder="1" applyAlignment="1">
      <alignment horizontal="center" vertical="center" wrapText="1"/>
    </xf>
    <xf numFmtId="0" fontId="8" fillId="7" borderId="35" xfId="0" applyFont="1" applyFill="1" applyBorder="1" applyAlignment="1">
      <alignment horizontal="left" vertical="center" wrapText="1"/>
    </xf>
    <xf numFmtId="0" fontId="8" fillId="7" borderId="12" xfId="0" applyFont="1" applyFill="1" applyBorder="1" applyAlignment="1">
      <alignment horizontal="left" vertical="center" wrapText="1"/>
    </xf>
    <xf numFmtId="0" fontId="8" fillId="7" borderId="36" xfId="0" applyFont="1" applyFill="1" applyBorder="1" applyAlignment="1">
      <alignment horizontal="left" vertical="center" wrapText="1"/>
    </xf>
    <xf numFmtId="0" fontId="8" fillId="7" borderId="43"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50" xfId="0" applyFont="1" applyFill="1" applyBorder="1" applyAlignment="1">
      <alignment horizontal="left" vertical="center" wrapText="1"/>
    </xf>
    <xf numFmtId="0" fontId="8" fillId="7" borderId="101"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4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4" borderId="43"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8" fillId="7" borderId="59" xfId="0" applyFont="1" applyFill="1" applyBorder="1" applyAlignment="1">
      <alignment horizontal="left" vertical="center" wrapText="1"/>
    </xf>
    <xf numFmtId="0" fontId="8" fillId="7" borderId="61" xfId="0" applyFont="1" applyFill="1" applyBorder="1" applyAlignment="1">
      <alignment horizontal="left" vertical="center" wrapText="1"/>
    </xf>
    <xf numFmtId="0" fontId="8" fillId="7" borderId="64" xfId="0" applyFont="1" applyFill="1" applyBorder="1" applyAlignment="1">
      <alignment horizontal="left" vertical="center" wrapText="1"/>
    </xf>
    <xf numFmtId="0" fontId="8" fillId="7" borderId="32" xfId="0" applyFont="1" applyFill="1" applyBorder="1" applyAlignment="1">
      <alignment horizontal="left" vertical="center" wrapText="1"/>
    </xf>
    <xf numFmtId="0" fontId="8" fillId="7" borderId="33" xfId="0" applyFont="1" applyFill="1" applyBorder="1" applyAlignment="1">
      <alignment horizontal="left" vertical="center" wrapText="1"/>
    </xf>
    <xf numFmtId="0" fontId="8" fillId="7" borderId="34" xfId="0" applyFont="1" applyFill="1" applyBorder="1" applyAlignment="1">
      <alignment horizontal="left" vertical="center" wrapText="1"/>
    </xf>
    <xf numFmtId="0" fontId="6" fillId="0" borderId="7" xfId="0" applyFont="1" applyFill="1" applyBorder="1" applyAlignment="1">
      <alignment horizontal="left" wrapText="1"/>
    </xf>
    <xf numFmtId="0" fontId="8" fillId="4" borderId="37" xfId="0" applyFont="1" applyFill="1" applyBorder="1" applyAlignment="1">
      <alignment horizontal="left" vertical="center" wrapText="1"/>
    </xf>
    <xf numFmtId="0" fontId="8" fillId="4" borderId="38" xfId="0" applyFont="1" applyFill="1" applyBorder="1" applyAlignment="1">
      <alignment horizontal="left" vertical="center" wrapText="1"/>
    </xf>
    <xf numFmtId="0" fontId="8" fillId="4" borderId="6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6" fillId="0" borderId="8" xfId="0" applyFont="1" applyFill="1" applyBorder="1" applyAlignment="1">
      <alignment horizontal="left" wrapText="1"/>
    </xf>
    <xf numFmtId="0" fontId="5" fillId="4" borderId="50" xfId="0" applyFont="1" applyFill="1" applyBorder="1" applyAlignment="1">
      <alignment horizontal="left" vertical="center" wrapText="1" indent="1"/>
    </xf>
    <xf numFmtId="0" fontId="8" fillId="0" borderId="59" xfId="0" applyFont="1" applyBorder="1" applyAlignment="1">
      <alignment horizontal="left" vertical="center"/>
    </xf>
    <xf numFmtId="0" fontId="8" fillId="0" borderId="61" xfId="0" applyFont="1" applyBorder="1" applyAlignment="1">
      <alignment horizontal="left" vertical="center"/>
    </xf>
    <xf numFmtId="0" fontId="8" fillId="0" borderId="64" xfId="0" applyFont="1" applyBorder="1" applyAlignment="1">
      <alignment horizontal="left" vertical="center"/>
    </xf>
    <xf numFmtId="0" fontId="8" fillId="0" borderId="35" xfId="0" applyFont="1" applyBorder="1" applyAlignment="1">
      <alignment horizontal="left" vertical="center"/>
    </xf>
    <xf numFmtId="0" fontId="8" fillId="0" borderId="52" xfId="0" applyFont="1" applyBorder="1" applyAlignment="1">
      <alignment horizontal="left" vertical="center"/>
    </xf>
    <xf numFmtId="0" fontId="8" fillId="0" borderId="54" xfId="0" applyFont="1" applyBorder="1" applyAlignment="1">
      <alignment horizontal="left" vertical="center"/>
    </xf>
    <xf numFmtId="0" fontId="8" fillId="0" borderId="89" xfId="0" applyFont="1" applyBorder="1" applyAlignment="1">
      <alignment horizontal="left" vertical="center"/>
    </xf>
    <xf numFmtId="0" fontId="8" fillId="0" borderId="36" xfId="0" applyFont="1" applyBorder="1" applyAlignment="1">
      <alignment horizontal="left" vertical="center"/>
    </xf>
    <xf numFmtId="0" fontId="8" fillId="0" borderId="53" xfId="0" applyFont="1" applyBorder="1" applyAlignment="1">
      <alignment horizontal="left" vertical="center"/>
    </xf>
    <xf numFmtId="0" fontId="8" fillId="0" borderId="60" xfId="0" applyFont="1" applyBorder="1" applyAlignment="1">
      <alignment horizontal="left" vertical="center"/>
    </xf>
    <xf numFmtId="0" fontId="8" fillId="0" borderId="22" xfId="0" applyFont="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7" borderId="13"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0" borderId="91"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8" fillId="0" borderId="74" xfId="0" applyFont="1" applyBorder="1" applyAlignment="1">
      <alignment horizontal="left" vertical="center" wrapText="1"/>
    </xf>
    <xf numFmtId="0" fontId="8" fillId="0" borderId="75"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16" fillId="0" borderId="74" xfId="0" applyFont="1" applyFill="1" applyBorder="1" applyAlignment="1">
      <alignment horizontal="left" vertical="center" wrapText="1" indent="1"/>
    </xf>
    <xf numFmtId="0" fontId="16" fillId="0" borderId="75" xfId="0" applyFont="1" applyFill="1" applyBorder="1" applyAlignment="1">
      <alignment horizontal="left" vertical="center" wrapText="1" inden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9" xfId="0" applyFont="1" applyFill="1" applyBorder="1" applyAlignment="1">
      <alignment horizontal="center" vertical="center"/>
    </xf>
    <xf numFmtId="0" fontId="2" fillId="0" borderId="26" xfId="0" applyFont="1" applyFill="1" applyBorder="1" applyAlignment="1">
      <alignment horizontal="center" vertical="center"/>
    </xf>
    <xf numFmtId="0" fontId="2" fillId="6" borderId="9" xfId="0" applyFont="1" applyFill="1" applyBorder="1" applyAlignment="1">
      <alignment horizontal="left" vertical="center"/>
    </xf>
    <xf numFmtId="0" fontId="2" fillId="6" borderId="10" xfId="0" applyFont="1" applyFill="1" applyBorder="1" applyAlignment="1">
      <alignment horizontal="left" vertical="center"/>
    </xf>
    <xf numFmtId="0" fontId="2" fillId="6" borderId="26" xfId="0" applyFont="1" applyFill="1" applyBorder="1" applyAlignment="1">
      <alignment horizontal="left" vertical="center"/>
    </xf>
    <xf numFmtId="0" fontId="2" fillId="9" borderId="9"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26" xfId="0" applyFont="1" applyFill="1" applyBorder="1" applyAlignment="1">
      <alignment horizontal="center" vertical="center"/>
    </xf>
    <xf numFmtId="0" fontId="2" fillId="0" borderId="3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8" fillId="0" borderId="82" xfId="0" applyFont="1" applyFill="1" applyBorder="1" applyAlignment="1">
      <alignment horizontal="left" vertical="center" wrapText="1"/>
    </xf>
    <xf numFmtId="0" fontId="8" fillId="0" borderId="83" xfId="0" applyFont="1" applyFill="1" applyBorder="1" applyAlignment="1">
      <alignment horizontal="left" vertical="center" wrapText="1"/>
    </xf>
    <xf numFmtId="0" fontId="16" fillId="0" borderId="74" xfId="0" applyFont="1" applyBorder="1" applyAlignment="1">
      <alignment horizontal="left" vertical="center" wrapText="1" indent="1"/>
    </xf>
    <xf numFmtId="0" fontId="16" fillId="0" borderId="75" xfId="0" applyFont="1" applyBorder="1" applyAlignment="1">
      <alignment horizontal="left" vertical="center" wrapText="1" indent="1"/>
    </xf>
    <xf numFmtId="0" fontId="8" fillId="0" borderId="89"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2" fillId="0" borderId="85" xfId="0" applyFont="1" applyFill="1" applyBorder="1" applyAlignment="1">
      <alignment horizontal="left" vertical="center" wrapText="1"/>
    </xf>
    <xf numFmtId="0" fontId="2" fillId="0" borderId="86" xfId="0" applyFont="1" applyFill="1" applyBorder="1" applyAlignment="1">
      <alignment horizontal="left" vertical="center" wrapText="1"/>
    </xf>
    <xf numFmtId="0" fontId="16" fillId="0" borderId="82" xfId="0" applyFont="1" applyFill="1" applyBorder="1" applyAlignment="1">
      <alignment horizontal="left" vertical="center" wrapText="1" indent="1"/>
    </xf>
    <xf numFmtId="0" fontId="16" fillId="0" borderId="83" xfId="0" applyFont="1" applyFill="1" applyBorder="1" applyAlignment="1">
      <alignment horizontal="left" vertical="center" wrapText="1" indent="1"/>
    </xf>
    <xf numFmtId="0" fontId="2" fillId="0" borderId="43" xfId="0" applyFont="1" applyFill="1" applyBorder="1" applyAlignment="1">
      <alignment horizontal="left" vertical="center"/>
    </xf>
    <xf numFmtId="0" fontId="2" fillId="0" borderId="14" xfId="0" applyFont="1" applyFill="1" applyBorder="1" applyAlignment="1">
      <alignment horizontal="left" vertical="center"/>
    </xf>
    <xf numFmtId="0" fontId="2" fillId="0" borderId="74" xfId="0" applyFont="1" applyFill="1" applyBorder="1" applyAlignment="1">
      <alignment horizontal="left" vertical="center" wrapText="1"/>
    </xf>
    <xf numFmtId="0" fontId="2" fillId="0" borderId="75" xfId="0" applyFont="1" applyFill="1" applyBorder="1" applyAlignment="1">
      <alignment horizontal="left" vertical="center" wrapText="1"/>
    </xf>
    <xf numFmtId="0" fontId="16" fillId="0" borderId="79" xfId="0" applyFont="1" applyFill="1" applyBorder="1" applyAlignment="1">
      <alignment horizontal="left" vertical="center" wrapText="1" indent="1"/>
    </xf>
    <xf numFmtId="0" fontId="16" fillId="0" borderId="80" xfId="0" applyFont="1" applyFill="1" applyBorder="1" applyAlignment="1">
      <alignment horizontal="left" vertical="center" wrapText="1" indent="1"/>
    </xf>
    <xf numFmtId="0" fontId="16" fillId="0" borderId="85" xfId="0" applyFont="1" applyBorder="1" applyAlignment="1">
      <alignment horizontal="left" vertical="center" wrapText="1" indent="1"/>
    </xf>
    <xf numFmtId="0" fontId="16" fillId="0" borderId="86" xfId="0" applyFont="1" applyBorder="1" applyAlignment="1">
      <alignment horizontal="left" vertical="center" wrapText="1" indent="1"/>
    </xf>
    <xf numFmtId="0" fontId="8" fillId="0" borderId="71" xfId="0" applyFont="1" applyBorder="1" applyAlignment="1">
      <alignment horizontal="left" vertical="center" wrapText="1"/>
    </xf>
    <xf numFmtId="0" fontId="8" fillId="0" borderId="72"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horizontal="left" vertical="center" wrapText="1"/>
    </xf>
    <xf numFmtId="0" fontId="2" fillId="0" borderId="65" xfId="0" applyFont="1" applyFill="1" applyBorder="1" applyAlignment="1">
      <alignment horizontal="left" vertical="center"/>
    </xf>
    <xf numFmtId="0" fontId="2" fillId="0" borderId="29" xfId="0" applyFont="1" applyFill="1" applyBorder="1" applyAlignment="1">
      <alignment horizontal="left" vertical="center"/>
    </xf>
    <xf numFmtId="0" fontId="2" fillId="0" borderId="5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71" xfId="0" applyFont="1" applyBorder="1" applyAlignment="1">
      <alignment horizontal="left" vertical="center" wrapText="1"/>
    </xf>
    <xf numFmtId="0" fontId="2" fillId="0" borderId="72" xfId="0" applyFont="1" applyBorder="1" applyAlignment="1">
      <alignment horizontal="left" vertical="center" wrapText="1"/>
    </xf>
    <xf numFmtId="0" fontId="2" fillId="0" borderId="44" xfId="0" applyFont="1" applyBorder="1" applyAlignment="1">
      <alignment horizontal="left" vertical="center"/>
    </xf>
    <xf numFmtId="0" fontId="2" fillId="0" borderId="30" xfId="0" applyFont="1" applyBorder="1" applyAlignment="1">
      <alignment horizontal="left" vertical="center"/>
    </xf>
    <xf numFmtId="0" fontId="2" fillId="0" borderId="45" xfId="0" applyFont="1" applyBorder="1" applyAlignment="1">
      <alignment horizontal="left" vertical="center"/>
    </xf>
    <xf numFmtId="0" fontId="2" fillId="0" borderId="19" xfId="0" applyFont="1" applyFill="1" applyBorder="1" applyAlignment="1">
      <alignment horizontal="left"/>
    </xf>
    <xf numFmtId="0" fontId="2" fillId="0" borderId="21" xfId="0" applyFont="1" applyFill="1" applyBorder="1" applyAlignment="1">
      <alignment horizontal="left"/>
    </xf>
    <xf numFmtId="0" fontId="2" fillId="0" borderId="9" xfId="0" applyFont="1" applyFill="1" applyBorder="1" applyAlignment="1">
      <alignment horizontal="left" wrapText="1"/>
    </xf>
    <xf numFmtId="0" fontId="2" fillId="0" borderId="11" xfId="0" applyFont="1" applyFill="1" applyBorder="1" applyAlignment="1">
      <alignment horizontal="left" wrapText="1"/>
    </xf>
    <xf numFmtId="0" fontId="8" fillId="0" borderId="46" xfId="0" applyFont="1" applyBorder="1" applyAlignment="1">
      <alignment horizontal="left" vertical="center"/>
    </xf>
    <xf numFmtId="0" fontId="8" fillId="0" borderId="24" xfId="0" applyFont="1" applyBorder="1" applyAlignment="1">
      <alignment horizontal="left" vertical="center"/>
    </xf>
    <xf numFmtId="0" fontId="8" fillId="0" borderId="23" xfId="0" applyFont="1" applyBorder="1" applyAlignment="1">
      <alignment horizontal="left" vertical="center"/>
    </xf>
    <xf numFmtId="0" fontId="8" fillId="0" borderId="43"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5" fillId="0" borderId="43" xfId="0" applyFont="1" applyBorder="1" applyAlignment="1"/>
    <xf numFmtId="0" fontId="5" fillId="0" borderId="14" xfId="0" applyFont="1" applyBorder="1" applyAlignment="1"/>
    <xf numFmtId="0" fontId="5" fillId="0" borderId="15" xfId="0" applyFont="1" applyBorder="1" applyAlignment="1"/>
    <xf numFmtId="0" fontId="8" fillId="0" borderId="43" xfId="0" applyFont="1" applyBorder="1" applyAlignment="1"/>
    <xf numFmtId="0" fontId="8" fillId="0" borderId="14" xfId="0" applyFont="1" applyBorder="1" applyAlignment="1"/>
    <xf numFmtId="0" fontId="8" fillId="0" borderId="15" xfId="0" applyFont="1" applyBorder="1" applyAlignment="1"/>
    <xf numFmtId="0" fontId="5" fillId="0" borderId="43" xfId="0" quotePrefix="1" applyFont="1" applyBorder="1" applyAlignment="1"/>
    <xf numFmtId="0" fontId="5" fillId="0" borderId="14" xfId="0" quotePrefix="1" applyFont="1" applyBorder="1" applyAlignment="1"/>
    <xf numFmtId="0" fontId="5" fillId="0" borderId="15" xfId="0" quotePrefix="1" applyFont="1" applyBorder="1" applyAlignment="1"/>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0" xfId="0" applyFont="1" applyFill="1" applyAlignment="1">
      <alignment horizontal="left" vertical="center"/>
    </xf>
    <xf numFmtId="0" fontId="1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2" fillId="0" borderId="32" xfId="0" applyFont="1" applyFill="1" applyBorder="1" applyAlignment="1">
      <alignment horizontal="left"/>
    </xf>
    <xf numFmtId="0" fontId="2" fillId="0" borderId="33" xfId="0" applyFont="1" applyFill="1" applyBorder="1" applyAlignment="1">
      <alignment horizontal="left"/>
    </xf>
    <xf numFmtId="0" fontId="8" fillId="0" borderId="35" xfId="0" applyFont="1" applyFill="1" applyBorder="1" applyAlignment="1">
      <alignment horizontal="left" indent="1"/>
    </xf>
    <xf numFmtId="0" fontId="8" fillId="0" borderId="12" xfId="0" applyFont="1" applyFill="1" applyBorder="1" applyAlignment="1">
      <alignment horizontal="left" indent="1"/>
    </xf>
    <xf numFmtId="0" fontId="8" fillId="6" borderId="4" xfId="0" quotePrefix="1" applyFont="1" applyFill="1" applyBorder="1" applyAlignment="1">
      <alignment horizontal="left"/>
    </xf>
    <xf numFmtId="0" fontId="8" fillId="6" borderId="0" xfId="0" quotePrefix="1" applyFont="1" applyFill="1" applyBorder="1" applyAlignment="1">
      <alignment horizontal="left"/>
    </xf>
    <xf numFmtId="0" fontId="8" fillId="6" borderId="5" xfId="0" quotePrefix="1" applyFont="1" applyFill="1" applyBorder="1" applyAlignment="1">
      <alignment horizontal="left"/>
    </xf>
    <xf numFmtId="0" fontId="8" fillId="6" borderId="4" xfId="0" quotePrefix="1" applyFont="1" applyFill="1" applyBorder="1" applyAlignment="1">
      <alignment horizontal="left" wrapText="1"/>
    </xf>
    <xf numFmtId="0" fontId="8" fillId="6" borderId="0" xfId="0" quotePrefix="1" applyFont="1" applyFill="1" applyBorder="1" applyAlignment="1">
      <alignment horizontal="left" wrapText="1"/>
    </xf>
    <xf numFmtId="0" fontId="8" fillId="6" borderId="5" xfId="0" quotePrefix="1" applyFont="1" applyFill="1" applyBorder="1" applyAlignment="1">
      <alignment horizontal="left" wrapText="1"/>
    </xf>
    <xf numFmtId="0" fontId="8" fillId="6" borderId="6" xfId="0" quotePrefix="1" applyFont="1" applyFill="1" applyBorder="1" applyAlignment="1">
      <alignment horizontal="left" wrapText="1"/>
    </xf>
    <xf numFmtId="0" fontId="8" fillId="6" borderId="7" xfId="0" quotePrefix="1" applyFont="1" applyFill="1" applyBorder="1" applyAlignment="1">
      <alignment horizontal="left" wrapText="1"/>
    </xf>
    <xf numFmtId="0" fontId="8" fillId="6" borderId="8" xfId="0" quotePrefix="1" applyFont="1" applyFill="1" applyBorder="1" applyAlignment="1">
      <alignment horizontal="left" wrapText="1"/>
    </xf>
    <xf numFmtId="0" fontId="8" fillId="0" borderId="37" xfId="0" applyFont="1" applyFill="1" applyBorder="1" applyAlignment="1">
      <alignment horizontal="left"/>
    </xf>
    <xf numFmtId="0" fontId="8" fillId="0" borderId="38" xfId="0" applyFont="1" applyFill="1" applyBorder="1" applyAlignment="1">
      <alignment horizontal="left"/>
    </xf>
    <xf numFmtId="0" fontId="2" fillId="0" borderId="38" xfId="0" applyFont="1" applyBorder="1" applyAlignment="1">
      <alignment horizontal="center" vertical="center" wrapText="1"/>
    </xf>
    <xf numFmtId="0" fontId="8" fillId="0" borderId="52" xfId="0" applyFont="1" applyFill="1" applyBorder="1" applyAlignment="1">
      <alignment horizontal="left" indent="1"/>
    </xf>
    <xf numFmtId="0" fontId="8" fillId="0" borderId="54" xfId="0" applyFont="1" applyFill="1" applyBorder="1" applyAlignment="1">
      <alignment horizontal="left" indent="1"/>
    </xf>
    <xf numFmtId="0" fontId="8" fillId="0" borderId="35" xfId="0" applyFont="1" applyFill="1" applyBorder="1" applyAlignment="1">
      <alignment horizontal="left"/>
    </xf>
    <xf numFmtId="0" fontId="8" fillId="0" borderId="12" xfId="0" applyFont="1" applyFill="1" applyBorder="1" applyAlignment="1">
      <alignment horizontal="left"/>
    </xf>
    <xf numFmtId="0" fontId="2" fillId="0" borderId="56"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4" borderId="0" xfId="0" applyFont="1" applyFill="1" applyBorder="1" applyAlignment="1">
      <alignment vertical="center" wrapText="1"/>
    </xf>
    <xf numFmtId="0" fontId="0" fillId="0" borderId="0" xfId="0" applyBorder="1"/>
    <xf numFmtId="0" fontId="8" fillId="0" borderId="0" xfId="0" applyFont="1" applyBorder="1" applyAlignment="1">
      <alignment vertical="center" wrapText="1"/>
    </xf>
    <xf numFmtId="0" fontId="5" fillId="4"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ARAF">
      <a:dk1>
        <a:srgbClr val="98232B"/>
      </a:dk1>
      <a:lt1>
        <a:srgbClr val="FFFFFF"/>
      </a:lt1>
      <a:dk2>
        <a:srgbClr val="98232B"/>
      </a:dk2>
      <a:lt2>
        <a:srgbClr val="A68777"/>
      </a:lt2>
      <a:accent1>
        <a:srgbClr val="AA5323"/>
      </a:accent1>
      <a:accent2>
        <a:srgbClr val="CA8820"/>
      </a:accent2>
      <a:accent3>
        <a:srgbClr val="8EBB36"/>
      </a:accent3>
      <a:accent4>
        <a:srgbClr val="54728A"/>
      </a:accent4>
      <a:accent5>
        <a:srgbClr val="FDF8F0"/>
      </a:accent5>
      <a:accent6>
        <a:srgbClr val="EEECE1"/>
      </a:accent6>
      <a:hlink>
        <a:srgbClr val="A68777"/>
      </a:hlink>
      <a:folHlink>
        <a:srgbClr val="CA88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showGridLines="0" tabSelected="1" view="pageBreakPreview" zoomScale="130" zoomScaleNormal="100" zoomScaleSheetLayoutView="130" zoomScalePageLayoutView="130" workbookViewId="0">
      <selection activeCell="J89" sqref="J89"/>
    </sheetView>
  </sheetViews>
  <sheetFormatPr baseColWidth="10" defaultRowHeight="15" x14ac:dyDescent="0.25"/>
  <cols>
    <col min="1" max="1" width="16.140625" customWidth="1"/>
    <col min="3" max="3" width="3" customWidth="1"/>
    <col min="6" max="6" width="11.42578125" customWidth="1"/>
    <col min="8" max="8" width="13.7109375" customWidth="1"/>
  </cols>
  <sheetData>
    <row r="1" spans="1:14" x14ac:dyDescent="0.25">
      <c r="I1" s="5"/>
      <c r="J1" s="5"/>
      <c r="K1" s="5"/>
      <c r="L1" s="5"/>
      <c r="M1" s="5"/>
      <c r="N1" s="5"/>
    </row>
    <row r="2" spans="1:14" x14ac:dyDescent="0.25">
      <c r="A2" s="365" t="s">
        <v>342</v>
      </c>
      <c r="B2" s="365"/>
      <c r="C2" s="365"/>
      <c r="D2" s="365"/>
      <c r="E2" s="365"/>
      <c r="F2" s="365"/>
      <c r="G2" s="365"/>
      <c r="H2" s="365"/>
      <c r="I2" s="1"/>
      <c r="J2" s="1"/>
      <c r="K2" s="1"/>
      <c r="L2" s="5"/>
      <c r="M2" s="5"/>
      <c r="N2" s="5"/>
    </row>
    <row r="3" spans="1:14" ht="34.5" customHeight="1" x14ac:dyDescent="0.25">
      <c r="A3" s="366" t="s">
        <v>12</v>
      </c>
      <c r="B3" s="366"/>
      <c r="C3" s="366"/>
      <c r="D3" s="366"/>
      <c r="E3" s="366"/>
      <c r="F3" s="366"/>
      <c r="G3" s="366"/>
      <c r="H3" s="366"/>
      <c r="I3" s="1"/>
      <c r="J3" s="1"/>
      <c r="K3" s="1"/>
      <c r="L3" s="5"/>
      <c r="M3" s="5"/>
      <c r="N3" s="5"/>
    </row>
    <row r="4" spans="1:14" x14ac:dyDescent="0.25">
      <c r="I4" s="5"/>
      <c r="J4" s="5"/>
      <c r="K4" s="5"/>
      <c r="L4" s="5"/>
      <c r="M4" s="5"/>
      <c r="N4" s="5"/>
    </row>
    <row r="5" spans="1:14" x14ac:dyDescent="0.25">
      <c r="A5" s="371" t="s">
        <v>0</v>
      </c>
      <c r="B5" s="371"/>
      <c r="C5" s="371"/>
      <c r="D5" s="371"/>
      <c r="E5" s="371"/>
      <c r="F5" s="371"/>
      <c r="G5" s="371"/>
      <c r="H5" s="371"/>
      <c r="I5" s="1"/>
      <c r="J5" s="1"/>
      <c r="K5" s="1"/>
      <c r="L5" s="5"/>
      <c r="M5" s="5"/>
      <c r="N5" s="5"/>
    </row>
    <row r="6" spans="1:14" ht="15" customHeight="1" x14ac:dyDescent="0.25">
      <c r="A6" s="372"/>
      <c r="B6" s="372"/>
      <c r="C6" s="372"/>
      <c r="D6" s="372"/>
      <c r="E6" s="372"/>
      <c r="F6" s="372"/>
      <c r="G6" s="372"/>
      <c r="H6" s="372"/>
      <c r="I6" s="6"/>
      <c r="J6" s="6"/>
      <c r="K6" s="5"/>
      <c r="L6" s="5"/>
      <c r="M6" s="5"/>
      <c r="N6" s="5"/>
    </row>
    <row r="7" spans="1:14" ht="34.5" customHeight="1" x14ac:dyDescent="0.25">
      <c r="A7" s="373" t="s">
        <v>192</v>
      </c>
      <c r="B7" s="373"/>
      <c r="C7" s="373"/>
      <c r="D7" s="373"/>
      <c r="E7" s="373"/>
      <c r="F7" s="373"/>
      <c r="G7" s="373"/>
      <c r="H7" s="373"/>
      <c r="I7" s="3"/>
      <c r="J7" s="3"/>
      <c r="K7" s="5"/>
      <c r="L7" s="5"/>
      <c r="M7" s="5"/>
      <c r="N7" s="5"/>
    </row>
    <row r="8" spans="1:14" x14ac:dyDescent="0.25">
      <c r="A8" s="2"/>
      <c r="B8" s="2"/>
      <c r="C8" s="2"/>
      <c r="D8" s="2"/>
      <c r="E8" s="2"/>
      <c r="F8" s="2"/>
      <c r="G8" s="2"/>
      <c r="H8" s="2"/>
      <c r="I8" s="5"/>
      <c r="J8" s="5"/>
      <c r="K8" s="5"/>
      <c r="L8" s="5"/>
      <c r="M8" s="5"/>
      <c r="N8" s="5"/>
    </row>
    <row r="9" spans="1:14" ht="17.25" x14ac:dyDescent="0.3">
      <c r="A9" s="2" t="s">
        <v>340</v>
      </c>
      <c r="B9" s="2"/>
      <c r="C9" s="2"/>
      <c r="D9" s="2"/>
      <c r="E9" s="2"/>
      <c r="F9" s="2"/>
      <c r="G9" s="2"/>
      <c r="H9" s="2"/>
      <c r="I9" s="5"/>
      <c r="J9" s="5"/>
      <c r="K9" s="5"/>
      <c r="L9" s="5"/>
      <c r="M9" s="5"/>
      <c r="N9" s="5"/>
    </row>
    <row r="10" spans="1:14" ht="32.25" customHeight="1" x14ac:dyDescent="0.25">
      <c r="A10" s="386" t="s">
        <v>341</v>
      </c>
      <c r="B10" s="386"/>
      <c r="C10" s="386"/>
      <c r="D10" s="386"/>
      <c r="E10" s="386"/>
      <c r="F10" s="386"/>
      <c r="G10" s="386"/>
      <c r="H10" s="386"/>
      <c r="I10" s="5"/>
      <c r="J10" s="5"/>
      <c r="K10" s="5"/>
      <c r="L10" s="5"/>
      <c r="M10" s="5"/>
      <c r="N10" s="5"/>
    </row>
    <row r="11" spans="1:14" x14ac:dyDescent="0.25">
      <c r="A11" s="66" t="s">
        <v>1</v>
      </c>
      <c r="B11" s="67"/>
      <c r="C11" s="67"/>
      <c r="D11" s="67"/>
      <c r="E11" s="67"/>
      <c r="F11" s="67"/>
      <c r="G11" s="67"/>
      <c r="H11" s="68"/>
      <c r="I11" s="5"/>
      <c r="J11" s="5"/>
      <c r="K11" s="5"/>
      <c r="L11" s="5"/>
      <c r="M11" s="5"/>
      <c r="N11" s="5"/>
    </row>
    <row r="12" spans="1:14" x14ac:dyDescent="0.25">
      <c r="A12" s="336" t="s">
        <v>22</v>
      </c>
      <c r="B12" s="336"/>
      <c r="C12" s="336"/>
      <c r="D12" s="336"/>
      <c r="E12" s="336"/>
      <c r="F12" s="336"/>
      <c r="G12" s="336"/>
      <c r="H12" s="336"/>
      <c r="I12" s="5"/>
      <c r="J12" s="5"/>
      <c r="K12" s="5"/>
      <c r="L12" s="5"/>
      <c r="M12" s="5"/>
      <c r="N12" s="5"/>
    </row>
    <row r="13" spans="1:14" x14ac:dyDescent="0.25">
      <c r="A13" s="383" t="s">
        <v>23</v>
      </c>
      <c r="B13" s="383"/>
      <c r="C13" s="383"/>
      <c r="D13" s="383"/>
      <c r="E13" s="383"/>
      <c r="F13" s="383"/>
      <c r="G13" s="383"/>
      <c r="H13" s="383"/>
      <c r="I13" s="5"/>
      <c r="J13" s="5"/>
      <c r="K13" s="5"/>
      <c r="L13" s="5"/>
      <c r="M13" s="5"/>
      <c r="N13" s="5"/>
    </row>
    <row r="14" spans="1:14" x14ac:dyDescent="0.25">
      <c r="A14" s="336" t="s">
        <v>73</v>
      </c>
      <c r="B14" s="336"/>
      <c r="C14" s="336"/>
      <c r="D14" s="336"/>
      <c r="E14" s="336"/>
      <c r="F14" s="336"/>
      <c r="G14" s="336"/>
      <c r="H14" s="336"/>
      <c r="I14" s="5"/>
      <c r="J14" s="5"/>
      <c r="K14" s="5"/>
      <c r="L14" s="5"/>
      <c r="M14" s="5"/>
      <c r="N14" s="5"/>
    </row>
    <row r="15" spans="1:14" x14ac:dyDescent="0.25">
      <c r="A15" s="336" t="s">
        <v>74</v>
      </c>
      <c r="B15" s="336"/>
      <c r="C15" s="336"/>
      <c r="D15" s="336"/>
      <c r="E15" s="336"/>
      <c r="F15" s="336"/>
      <c r="G15" s="336"/>
      <c r="H15" s="336"/>
      <c r="I15" s="5"/>
      <c r="J15" s="5"/>
      <c r="K15" s="5"/>
      <c r="L15" s="5"/>
      <c r="M15" s="5"/>
      <c r="N15" s="5"/>
    </row>
    <row r="16" spans="1:14" x14ac:dyDescent="0.25">
      <c r="A16" s="116" t="s">
        <v>173</v>
      </c>
      <c r="B16" s="116"/>
      <c r="C16" s="116"/>
      <c r="D16" s="116"/>
      <c r="E16" s="116"/>
      <c r="F16" s="116"/>
      <c r="G16" s="116"/>
      <c r="H16" s="116"/>
      <c r="I16" s="5"/>
      <c r="J16" s="5"/>
      <c r="K16" s="5"/>
      <c r="L16" s="5"/>
      <c r="M16" s="5"/>
      <c r="N16" s="5"/>
    </row>
    <row r="17" spans="1:14" x14ac:dyDescent="0.25">
      <c r="A17" s="336" t="s">
        <v>174</v>
      </c>
      <c r="B17" s="336"/>
      <c r="C17" s="336"/>
      <c r="D17" s="336"/>
      <c r="E17" s="336"/>
      <c r="F17" s="336"/>
      <c r="G17" s="336"/>
      <c r="H17" s="336"/>
      <c r="I17" s="5"/>
      <c r="J17" s="5"/>
      <c r="K17" s="5"/>
      <c r="L17" s="5"/>
      <c r="M17" s="5"/>
      <c r="N17" s="5"/>
    </row>
    <row r="18" spans="1:14" x14ac:dyDescent="0.25">
      <c r="A18" s="336" t="s">
        <v>347</v>
      </c>
      <c r="B18" s="336"/>
      <c r="C18" s="336"/>
      <c r="D18" s="336"/>
      <c r="E18" s="336"/>
      <c r="F18" s="336"/>
      <c r="G18" s="336"/>
      <c r="H18" s="336"/>
      <c r="I18" s="5"/>
      <c r="J18" s="5"/>
      <c r="K18" s="5"/>
      <c r="L18" s="5"/>
      <c r="M18" s="5"/>
      <c r="N18" s="5"/>
    </row>
    <row r="19" spans="1:14" x14ac:dyDescent="0.25">
      <c r="A19" s="336" t="s">
        <v>348</v>
      </c>
      <c r="B19" s="336"/>
      <c r="C19" s="336"/>
      <c r="D19" s="336"/>
      <c r="E19" s="336"/>
      <c r="F19" s="336"/>
      <c r="G19" s="336"/>
      <c r="H19" s="336"/>
      <c r="I19" s="5"/>
      <c r="J19" s="5"/>
      <c r="K19" s="5"/>
      <c r="L19" s="5"/>
      <c r="M19" s="5"/>
      <c r="N19" s="5"/>
    </row>
    <row r="20" spans="1:14" x14ac:dyDescent="0.25">
      <c r="A20" s="336" t="s">
        <v>349</v>
      </c>
      <c r="B20" s="336"/>
      <c r="C20" s="336"/>
      <c r="D20" s="336"/>
      <c r="E20" s="336"/>
      <c r="F20" s="336"/>
      <c r="G20" s="336"/>
      <c r="H20" s="336"/>
      <c r="I20" s="5"/>
      <c r="J20" s="5"/>
      <c r="K20" s="5"/>
      <c r="L20" s="5"/>
      <c r="M20" s="5"/>
      <c r="N20" s="5"/>
    </row>
    <row r="21" spans="1:14" x14ac:dyDescent="0.25">
      <c r="A21" s="336" t="s">
        <v>346</v>
      </c>
      <c r="B21" s="336"/>
      <c r="C21" s="336"/>
      <c r="D21" s="336"/>
      <c r="E21" s="336"/>
      <c r="F21" s="336"/>
      <c r="G21" s="336"/>
      <c r="H21" s="336"/>
      <c r="I21" s="5"/>
      <c r="J21" s="5"/>
      <c r="K21" s="5"/>
      <c r="L21" s="5"/>
      <c r="M21" s="5"/>
      <c r="N21" s="5"/>
    </row>
    <row r="22" spans="1:14" ht="15.75" thickBot="1" x14ac:dyDescent="0.3">
      <c r="A22" s="2"/>
      <c r="B22" s="2"/>
      <c r="C22" s="2"/>
      <c r="D22" s="2"/>
      <c r="E22" s="2"/>
      <c r="F22" s="2"/>
      <c r="G22" s="2"/>
      <c r="H22" s="2"/>
      <c r="I22" s="5"/>
      <c r="J22" s="5"/>
      <c r="K22" s="5"/>
      <c r="L22" s="5"/>
      <c r="M22" s="5"/>
      <c r="N22" s="5"/>
    </row>
    <row r="23" spans="1:14" ht="34.5" customHeight="1" x14ac:dyDescent="0.25">
      <c r="A23" s="374" t="s">
        <v>193</v>
      </c>
      <c r="B23" s="375"/>
      <c r="C23" s="375"/>
      <c r="D23" s="375"/>
      <c r="E23" s="375"/>
      <c r="F23" s="375"/>
      <c r="G23" s="375"/>
      <c r="H23" s="376"/>
      <c r="I23" s="11"/>
      <c r="J23" s="11"/>
      <c r="K23" s="11"/>
      <c r="L23" s="5"/>
      <c r="M23" s="5"/>
      <c r="N23" s="5"/>
    </row>
    <row r="24" spans="1:14" ht="36" customHeight="1" x14ac:dyDescent="0.25">
      <c r="A24" s="377" t="s">
        <v>364</v>
      </c>
      <c r="B24" s="378"/>
      <c r="C24" s="378"/>
      <c r="D24" s="378"/>
      <c r="E24" s="378"/>
      <c r="F24" s="378"/>
      <c r="G24" s="378"/>
      <c r="H24" s="379"/>
      <c r="I24" s="7"/>
      <c r="J24" s="7"/>
      <c r="K24" s="7"/>
      <c r="L24" s="5"/>
      <c r="M24" s="5"/>
      <c r="N24" s="5"/>
    </row>
    <row r="25" spans="1:14" ht="50.25" customHeight="1" thickBot="1" x14ac:dyDescent="0.3">
      <c r="A25" s="380" t="s">
        <v>350</v>
      </c>
      <c r="B25" s="381"/>
      <c r="C25" s="381"/>
      <c r="D25" s="381"/>
      <c r="E25" s="381"/>
      <c r="F25" s="381"/>
      <c r="G25" s="381"/>
      <c r="H25" s="382"/>
      <c r="I25" s="7"/>
      <c r="J25" s="7"/>
      <c r="K25" s="7"/>
      <c r="L25" s="5"/>
      <c r="M25" s="5"/>
      <c r="N25" s="5"/>
    </row>
    <row r="26" spans="1:14" ht="4.5" customHeight="1" thickBot="1" x14ac:dyDescent="0.3">
      <c r="A26" s="69"/>
      <c r="B26" s="69"/>
      <c r="C26" s="69"/>
      <c r="D26" s="69"/>
      <c r="E26" s="69"/>
      <c r="F26" s="69"/>
      <c r="G26" s="69"/>
      <c r="H26" s="69"/>
      <c r="I26" s="8"/>
      <c r="J26" s="8"/>
      <c r="K26" s="9"/>
      <c r="L26" s="5"/>
      <c r="M26" s="5"/>
      <c r="N26" s="5"/>
    </row>
    <row r="27" spans="1:14" ht="50.25" customHeight="1" thickBot="1" x14ac:dyDescent="0.3">
      <c r="A27" s="387" t="s">
        <v>75</v>
      </c>
      <c r="B27" s="388"/>
      <c r="C27" s="388"/>
      <c r="D27" s="388"/>
      <c r="E27" s="384" t="s">
        <v>2</v>
      </c>
      <c r="F27" s="384"/>
      <c r="G27" s="384" t="s">
        <v>3</v>
      </c>
      <c r="H27" s="385"/>
      <c r="I27" s="7"/>
      <c r="J27" s="7"/>
      <c r="K27" s="7"/>
      <c r="L27" s="5"/>
      <c r="M27" s="5"/>
      <c r="N27" s="5"/>
    </row>
    <row r="28" spans="1:14" ht="5.25" customHeight="1" x14ac:dyDescent="0.25">
      <c r="A28" s="4"/>
      <c r="B28" s="2"/>
      <c r="C28" s="2"/>
      <c r="D28" s="2"/>
      <c r="E28" s="2"/>
      <c r="F28" s="2"/>
      <c r="G28" s="2"/>
      <c r="H28" s="2"/>
      <c r="I28" s="5"/>
      <c r="J28" s="5"/>
      <c r="K28" s="5"/>
      <c r="L28" s="5"/>
      <c r="M28" s="5"/>
      <c r="N28" s="5"/>
    </row>
    <row r="29" spans="1:14" ht="47.25" customHeight="1" x14ac:dyDescent="0.25">
      <c r="A29" s="383" t="s">
        <v>9</v>
      </c>
      <c r="B29" s="383"/>
      <c r="C29" s="383"/>
      <c r="D29" s="383"/>
      <c r="E29" s="383"/>
      <c r="F29" s="383"/>
      <c r="G29" s="383"/>
      <c r="H29" s="383"/>
      <c r="I29" s="10"/>
      <c r="J29" s="10"/>
      <c r="K29" s="10"/>
      <c r="L29" s="5"/>
      <c r="M29" s="5"/>
      <c r="N29" s="5"/>
    </row>
    <row r="30" spans="1:14" ht="53.25" customHeight="1" thickBot="1" x14ac:dyDescent="0.3">
      <c r="A30" s="383" t="s">
        <v>76</v>
      </c>
      <c r="B30" s="383"/>
      <c r="C30" s="383"/>
      <c r="D30" s="383"/>
      <c r="E30" s="383"/>
      <c r="F30" s="383"/>
      <c r="G30" s="383"/>
      <c r="H30" s="383"/>
      <c r="I30" s="10"/>
      <c r="J30" s="10"/>
      <c r="K30" s="10"/>
      <c r="L30" s="5"/>
      <c r="M30" s="5"/>
      <c r="N30" s="5"/>
    </row>
    <row r="31" spans="1:14" ht="33" customHeight="1" thickBot="1" x14ac:dyDescent="0.3">
      <c r="A31" s="354" t="s">
        <v>351</v>
      </c>
      <c r="B31" s="355"/>
      <c r="C31" s="355"/>
      <c r="D31" s="355"/>
      <c r="E31" s="355"/>
      <c r="F31" s="355"/>
      <c r="G31" s="355"/>
      <c r="H31" s="356"/>
      <c r="I31" s="10"/>
      <c r="J31" s="10"/>
      <c r="K31" s="10"/>
      <c r="L31" s="5"/>
      <c r="M31" s="5"/>
      <c r="N31" s="5"/>
    </row>
    <row r="32" spans="1:14" ht="14.25" customHeight="1" x14ac:dyDescent="0.25">
      <c r="A32" s="14"/>
      <c r="B32" s="14"/>
      <c r="C32" s="14"/>
      <c r="D32" s="14"/>
      <c r="E32" s="14"/>
      <c r="F32" s="14"/>
      <c r="G32" s="14"/>
      <c r="H32" s="14"/>
      <c r="I32" s="10"/>
      <c r="J32" s="10"/>
      <c r="K32" s="10"/>
      <c r="L32" s="5"/>
      <c r="M32" s="5"/>
      <c r="N32" s="5"/>
    </row>
    <row r="33" spans="1:14" x14ac:dyDescent="0.25">
      <c r="I33" s="5"/>
      <c r="J33" s="5"/>
      <c r="K33" s="5"/>
      <c r="L33" s="5"/>
      <c r="M33" s="5"/>
      <c r="N33" s="5"/>
    </row>
    <row r="34" spans="1:14" ht="18.75" customHeight="1" thickBot="1" x14ac:dyDescent="0.3">
      <c r="A34" s="370" t="s">
        <v>90</v>
      </c>
      <c r="B34" s="370"/>
      <c r="C34" s="370"/>
      <c r="D34" s="370"/>
      <c r="E34" s="370"/>
      <c r="F34" s="370"/>
      <c r="G34" s="370"/>
      <c r="H34" s="370"/>
      <c r="I34" s="12"/>
      <c r="J34" s="12"/>
      <c r="K34" s="12"/>
      <c r="L34" s="5"/>
      <c r="M34" s="5"/>
      <c r="N34" s="5"/>
    </row>
    <row r="35" spans="1:14" ht="15.75" thickBot="1" x14ac:dyDescent="0.3">
      <c r="A35" s="367" t="s">
        <v>91</v>
      </c>
      <c r="B35" s="368"/>
      <c r="C35" s="368"/>
      <c r="D35" s="368"/>
      <c r="E35" s="368"/>
      <c r="F35" s="368"/>
      <c r="G35" s="368"/>
      <c r="H35" s="369"/>
      <c r="I35" s="12"/>
      <c r="J35" s="12"/>
      <c r="K35" s="12"/>
      <c r="L35" s="5"/>
      <c r="M35" s="5"/>
      <c r="N35" s="5"/>
    </row>
    <row r="36" spans="1:14" ht="30" customHeight="1" thickBot="1" x14ac:dyDescent="0.3">
      <c r="A36" s="70" t="s">
        <v>4</v>
      </c>
      <c r="B36" s="361" t="s">
        <v>5</v>
      </c>
      <c r="C36" s="362"/>
      <c r="D36" s="352" t="s">
        <v>6</v>
      </c>
      <c r="E36" s="352"/>
      <c r="F36" s="352"/>
      <c r="G36" s="352"/>
      <c r="H36" s="71" t="s">
        <v>7</v>
      </c>
      <c r="I36" s="12"/>
      <c r="J36" s="12"/>
      <c r="K36" s="12"/>
      <c r="L36" s="5"/>
      <c r="M36" s="5"/>
      <c r="N36" s="5"/>
    </row>
    <row r="37" spans="1:14" ht="70.5" customHeight="1" x14ac:dyDescent="0.25">
      <c r="A37" s="72" t="s">
        <v>169</v>
      </c>
      <c r="B37" s="353" t="s">
        <v>77</v>
      </c>
      <c r="C37" s="353"/>
      <c r="D37" s="353" t="s">
        <v>366</v>
      </c>
      <c r="E37" s="353"/>
      <c r="F37" s="353"/>
      <c r="G37" s="353"/>
      <c r="H37" s="78" t="s">
        <v>10</v>
      </c>
      <c r="I37" s="13"/>
      <c r="J37" s="13"/>
      <c r="K37" s="13"/>
      <c r="L37" s="5"/>
      <c r="M37" s="5"/>
      <c r="N37" s="5"/>
    </row>
    <row r="38" spans="1:14" ht="66.75" customHeight="1" x14ac:dyDescent="0.25">
      <c r="A38" s="73" t="s">
        <v>170</v>
      </c>
      <c r="B38" s="337" t="s">
        <v>77</v>
      </c>
      <c r="C38" s="339"/>
      <c r="D38" s="337" t="s">
        <v>365</v>
      </c>
      <c r="E38" s="338"/>
      <c r="F38" s="338"/>
      <c r="G38" s="339"/>
      <c r="H38" s="78" t="s">
        <v>10</v>
      </c>
      <c r="I38" s="13"/>
      <c r="J38" s="13"/>
      <c r="K38" s="13"/>
      <c r="L38" s="5"/>
      <c r="M38" s="5"/>
      <c r="N38" s="5"/>
    </row>
    <row r="39" spans="1:14" ht="62.25" customHeight="1" x14ac:dyDescent="0.25">
      <c r="A39" s="73" t="s">
        <v>171</v>
      </c>
      <c r="B39" s="337" t="s">
        <v>77</v>
      </c>
      <c r="C39" s="339"/>
      <c r="D39" s="337" t="s">
        <v>367</v>
      </c>
      <c r="E39" s="338"/>
      <c r="F39" s="338"/>
      <c r="G39" s="339"/>
      <c r="H39" s="78" t="s">
        <v>10</v>
      </c>
      <c r="I39" s="13"/>
      <c r="J39" s="13"/>
      <c r="K39" s="13"/>
      <c r="L39" s="5"/>
      <c r="M39" s="5"/>
      <c r="N39" s="5"/>
    </row>
    <row r="40" spans="1:14" ht="73.5" customHeight="1" x14ac:dyDescent="0.25">
      <c r="A40" s="74" t="s">
        <v>21</v>
      </c>
      <c r="B40" s="357" t="s">
        <v>8</v>
      </c>
      <c r="C40" s="357"/>
      <c r="D40" s="340" t="s">
        <v>194</v>
      </c>
      <c r="E40" s="340"/>
      <c r="F40" s="340"/>
      <c r="G40" s="340"/>
      <c r="H40" s="325" t="s">
        <v>10</v>
      </c>
      <c r="I40" s="9"/>
      <c r="J40" s="9"/>
      <c r="K40" s="9"/>
    </row>
    <row r="41" spans="1:14" ht="165" customHeight="1" x14ac:dyDescent="0.25">
      <c r="A41" s="74" t="s">
        <v>20</v>
      </c>
      <c r="B41" s="357" t="s">
        <v>11</v>
      </c>
      <c r="C41" s="357"/>
      <c r="D41" s="340" t="s">
        <v>368</v>
      </c>
      <c r="E41" s="340"/>
      <c r="F41" s="340"/>
      <c r="G41" s="340"/>
      <c r="H41" s="325" t="s">
        <v>10</v>
      </c>
      <c r="I41" s="9"/>
      <c r="J41" s="9"/>
      <c r="K41" s="9"/>
    </row>
    <row r="42" spans="1:14" ht="112.5" customHeight="1" thickBot="1" x14ac:dyDescent="0.3">
      <c r="A42" s="75" t="s">
        <v>172</v>
      </c>
      <c r="B42" s="363" t="s">
        <v>8</v>
      </c>
      <c r="C42" s="364"/>
      <c r="D42" s="347" t="s">
        <v>369</v>
      </c>
      <c r="E42" s="348"/>
      <c r="F42" s="348"/>
      <c r="G42" s="349"/>
      <c r="H42" s="335" t="s">
        <v>10</v>
      </c>
      <c r="I42" s="9"/>
      <c r="J42" s="9"/>
      <c r="K42" s="9"/>
    </row>
    <row r="43" spans="1:14" ht="19.5" customHeight="1" thickBot="1" x14ac:dyDescent="0.3">
      <c r="A43" s="358" t="s">
        <v>191</v>
      </c>
      <c r="B43" s="359"/>
      <c r="C43" s="359"/>
      <c r="D43" s="359"/>
      <c r="E43" s="359"/>
      <c r="F43" s="359"/>
      <c r="G43" s="359"/>
      <c r="H43" s="360"/>
    </row>
    <row r="44" spans="1:14" ht="31.5" customHeight="1" thickBot="1" x14ac:dyDescent="0.3">
      <c r="A44" s="70" t="s">
        <v>4</v>
      </c>
      <c r="B44" s="361" t="s">
        <v>5</v>
      </c>
      <c r="C44" s="362"/>
      <c r="D44" s="352" t="s">
        <v>6</v>
      </c>
      <c r="E44" s="352"/>
      <c r="F44" s="352"/>
      <c r="G44" s="352"/>
      <c r="H44" s="71" t="s">
        <v>7</v>
      </c>
    </row>
    <row r="45" spans="1:14" ht="140.25" customHeight="1" x14ac:dyDescent="0.25">
      <c r="A45" s="72" t="s">
        <v>215</v>
      </c>
      <c r="B45" s="350" t="s">
        <v>195</v>
      </c>
      <c r="C45" s="351"/>
      <c r="D45" s="353" t="s">
        <v>370</v>
      </c>
      <c r="E45" s="353"/>
      <c r="F45" s="353"/>
      <c r="G45" s="353"/>
      <c r="H45" s="78" t="s">
        <v>10</v>
      </c>
    </row>
    <row r="46" spans="1:14" ht="69.75" customHeight="1" x14ac:dyDescent="0.25">
      <c r="A46" s="74" t="s">
        <v>196</v>
      </c>
      <c r="B46" s="350" t="s">
        <v>195</v>
      </c>
      <c r="C46" s="351"/>
      <c r="D46" s="340" t="s">
        <v>371</v>
      </c>
      <c r="E46" s="340"/>
      <c r="F46" s="340"/>
      <c r="G46" s="340"/>
      <c r="H46" s="198" t="s">
        <v>10</v>
      </c>
    </row>
    <row r="47" spans="1:14" ht="73.5" customHeight="1" x14ac:dyDescent="0.25">
      <c r="A47" s="74" t="s">
        <v>36</v>
      </c>
      <c r="B47" s="350" t="s">
        <v>195</v>
      </c>
      <c r="C47" s="351"/>
      <c r="D47" s="340" t="s">
        <v>372</v>
      </c>
      <c r="E47" s="340"/>
      <c r="F47" s="340"/>
      <c r="G47" s="340"/>
      <c r="H47" s="324" t="s">
        <v>10</v>
      </c>
    </row>
    <row r="48" spans="1:14" ht="54" customHeight="1" x14ac:dyDescent="0.25">
      <c r="A48" s="74" t="s">
        <v>373</v>
      </c>
      <c r="B48" s="350" t="s">
        <v>195</v>
      </c>
      <c r="C48" s="351"/>
      <c r="D48" s="340" t="s">
        <v>374</v>
      </c>
      <c r="E48" s="340"/>
      <c r="F48" s="340"/>
      <c r="G48" s="340"/>
      <c r="H48" s="325" t="s">
        <v>10</v>
      </c>
    </row>
    <row r="49" spans="1:15" ht="54" customHeight="1" x14ac:dyDescent="0.25">
      <c r="A49" s="74" t="s">
        <v>375</v>
      </c>
      <c r="B49" s="350" t="s">
        <v>195</v>
      </c>
      <c r="C49" s="351"/>
      <c r="D49" s="347" t="s">
        <v>376</v>
      </c>
      <c r="E49" s="348"/>
      <c r="F49" s="348"/>
      <c r="G49" s="349"/>
      <c r="H49" s="325" t="s">
        <v>10</v>
      </c>
    </row>
    <row r="50" spans="1:15" ht="71.25" customHeight="1" x14ac:dyDescent="0.25">
      <c r="A50" s="74" t="s">
        <v>379</v>
      </c>
      <c r="B50" s="350" t="s">
        <v>195</v>
      </c>
      <c r="C50" s="351"/>
      <c r="D50" s="340" t="s">
        <v>380</v>
      </c>
      <c r="E50" s="340"/>
      <c r="F50" s="340"/>
      <c r="G50" s="340"/>
      <c r="H50" s="198" t="s">
        <v>10</v>
      </c>
    </row>
    <row r="51" spans="1:15" ht="75" customHeight="1" x14ac:dyDescent="0.25">
      <c r="A51" s="74" t="s">
        <v>78</v>
      </c>
      <c r="B51" s="350" t="s">
        <v>195</v>
      </c>
      <c r="C51" s="351"/>
      <c r="D51" s="340" t="s">
        <v>381</v>
      </c>
      <c r="E51" s="340"/>
      <c r="F51" s="340"/>
      <c r="G51" s="340"/>
      <c r="H51" s="324" t="s">
        <v>10</v>
      </c>
    </row>
    <row r="52" spans="1:15" ht="54" customHeight="1" x14ac:dyDescent="0.25">
      <c r="A52" s="74" t="s">
        <v>79</v>
      </c>
      <c r="B52" s="350" t="s">
        <v>195</v>
      </c>
      <c r="C52" s="351"/>
      <c r="D52" s="347" t="s">
        <v>382</v>
      </c>
      <c r="E52" s="348"/>
      <c r="F52" s="348"/>
      <c r="G52" s="349"/>
      <c r="H52" s="324" t="s">
        <v>10</v>
      </c>
    </row>
    <row r="53" spans="1:15" ht="52.5" customHeight="1" x14ac:dyDescent="0.25">
      <c r="A53" s="74" t="s">
        <v>80</v>
      </c>
      <c r="B53" s="350" t="s">
        <v>195</v>
      </c>
      <c r="C53" s="351"/>
      <c r="D53" s="340" t="s">
        <v>393</v>
      </c>
      <c r="E53" s="340"/>
      <c r="F53" s="340"/>
      <c r="G53" s="340"/>
      <c r="H53" s="76" t="s">
        <v>10</v>
      </c>
    </row>
    <row r="54" spans="1:15" ht="55.5" customHeight="1" x14ac:dyDescent="0.25">
      <c r="A54" s="77" t="s">
        <v>383</v>
      </c>
      <c r="B54" s="350" t="s">
        <v>384</v>
      </c>
      <c r="C54" s="351"/>
      <c r="D54" s="337" t="s">
        <v>385</v>
      </c>
      <c r="E54" s="338"/>
      <c r="F54" s="338"/>
      <c r="G54" s="339"/>
      <c r="H54" s="78" t="s">
        <v>10</v>
      </c>
    </row>
    <row r="55" spans="1:15" ht="55.5" customHeight="1" x14ac:dyDescent="0.25">
      <c r="A55" s="326" t="s">
        <v>400</v>
      </c>
      <c r="B55" s="350" t="s">
        <v>195</v>
      </c>
      <c r="C55" s="351"/>
      <c r="D55" s="738" t="s">
        <v>401</v>
      </c>
      <c r="E55" s="739"/>
      <c r="F55" s="739"/>
      <c r="G55" s="841"/>
      <c r="H55" s="78" t="s">
        <v>10</v>
      </c>
    </row>
    <row r="56" spans="1:15" ht="96.75" customHeight="1" x14ac:dyDescent="0.25">
      <c r="A56" s="326" t="s">
        <v>386</v>
      </c>
      <c r="B56" s="350" t="s">
        <v>387</v>
      </c>
      <c r="C56" s="351"/>
      <c r="D56" s="337" t="s">
        <v>388</v>
      </c>
      <c r="E56" s="338"/>
      <c r="F56" s="338"/>
      <c r="G56" s="339"/>
      <c r="H56" s="78" t="s">
        <v>10</v>
      </c>
    </row>
    <row r="57" spans="1:15" ht="75.75" customHeight="1" x14ac:dyDescent="0.25">
      <c r="A57" s="326" t="s">
        <v>389</v>
      </c>
      <c r="B57" s="350" t="s">
        <v>387</v>
      </c>
      <c r="C57" s="351"/>
      <c r="D57" s="337" t="s">
        <v>392</v>
      </c>
      <c r="E57" s="338"/>
      <c r="F57" s="338"/>
      <c r="G57" s="339"/>
      <c r="H57" s="78" t="s">
        <v>10</v>
      </c>
    </row>
    <row r="58" spans="1:15" ht="60" customHeight="1" x14ac:dyDescent="0.25">
      <c r="A58" s="326" t="s">
        <v>390</v>
      </c>
      <c r="B58" s="350" t="s">
        <v>190</v>
      </c>
      <c r="C58" s="351"/>
      <c r="D58" s="337" t="s">
        <v>391</v>
      </c>
      <c r="E58" s="338"/>
      <c r="F58" s="338"/>
      <c r="G58" s="339"/>
      <c r="H58" s="78" t="s">
        <v>13</v>
      </c>
    </row>
    <row r="59" spans="1:15" ht="45.75" customHeight="1" x14ac:dyDescent="0.25">
      <c r="A59" s="74" t="s">
        <v>394</v>
      </c>
      <c r="B59" s="350" t="s">
        <v>82</v>
      </c>
      <c r="C59" s="350"/>
      <c r="D59" s="340" t="s">
        <v>397</v>
      </c>
      <c r="E59" s="340"/>
      <c r="F59" s="340"/>
      <c r="G59" s="340"/>
      <c r="H59" s="76" t="s">
        <v>13</v>
      </c>
    </row>
    <row r="60" spans="1:15" ht="69" customHeight="1" x14ac:dyDescent="0.25">
      <c r="A60" s="74" t="s">
        <v>395</v>
      </c>
      <c r="B60" s="350" t="s">
        <v>40</v>
      </c>
      <c r="C60" s="350"/>
      <c r="D60" s="340" t="s">
        <v>398</v>
      </c>
      <c r="E60" s="340"/>
      <c r="F60" s="340"/>
      <c r="G60" s="340"/>
      <c r="H60" s="76" t="s">
        <v>13</v>
      </c>
    </row>
    <row r="61" spans="1:15" ht="48.75" customHeight="1" thickBot="1" x14ac:dyDescent="0.3">
      <c r="A61" s="74" t="s">
        <v>396</v>
      </c>
      <c r="B61" s="350" t="s">
        <v>40</v>
      </c>
      <c r="C61" s="350"/>
      <c r="D61" s="340" t="s">
        <v>399</v>
      </c>
      <c r="E61" s="340"/>
      <c r="F61" s="340"/>
      <c r="G61" s="340"/>
      <c r="H61" s="329" t="s">
        <v>13</v>
      </c>
    </row>
    <row r="62" spans="1:15" ht="26.25" customHeight="1" thickBot="1" x14ac:dyDescent="0.3">
      <c r="A62" s="358" t="s">
        <v>402</v>
      </c>
      <c r="B62" s="359"/>
      <c r="C62" s="359"/>
      <c r="D62" s="359"/>
      <c r="E62" s="359"/>
      <c r="F62" s="359"/>
      <c r="G62" s="359"/>
      <c r="H62" s="360"/>
    </row>
    <row r="63" spans="1:15" ht="34.5" customHeight="1" thickBot="1" x14ac:dyDescent="0.3">
      <c r="A63" s="341" t="s">
        <v>4</v>
      </c>
      <c r="B63" s="342"/>
      <c r="C63" s="342"/>
      <c r="D63" s="342"/>
      <c r="E63" s="342"/>
      <c r="F63" s="342"/>
      <c r="G63" s="343"/>
      <c r="H63" s="71" t="s">
        <v>7</v>
      </c>
      <c r="M63" s="842"/>
      <c r="N63" s="842"/>
      <c r="O63" s="842"/>
    </row>
    <row r="64" spans="1:15" ht="41.25" customHeight="1" x14ac:dyDescent="0.25">
      <c r="A64" s="344" t="s">
        <v>405</v>
      </c>
      <c r="B64" s="345"/>
      <c r="C64" s="345"/>
      <c r="D64" s="345"/>
      <c r="E64" s="345"/>
      <c r="F64" s="345"/>
      <c r="G64" s="346"/>
      <c r="H64" s="78" t="s">
        <v>404</v>
      </c>
      <c r="M64" s="842"/>
      <c r="N64" s="842"/>
      <c r="O64" s="842"/>
    </row>
    <row r="65" spans="1:15" ht="38.25" customHeight="1" x14ac:dyDescent="0.25">
      <c r="A65" s="347" t="s">
        <v>407</v>
      </c>
      <c r="B65" s="348"/>
      <c r="C65" s="348"/>
      <c r="D65" s="348"/>
      <c r="E65" s="348"/>
      <c r="F65" s="348"/>
      <c r="G65" s="349"/>
      <c r="H65" s="78" t="s">
        <v>13</v>
      </c>
      <c r="M65" s="842"/>
      <c r="N65" s="842"/>
      <c r="O65" s="842"/>
    </row>
    <row r="66" spans="1:15" ht="38.25" customHeight="1" x14ac:dyDescent="0.25">
      <c r="A66" s="347" t="s">
        <v>406</v>
      </c>
      <c r="B66" s="348"/>
      <c r="C66" s="348"/>
      <c r="D66" s="348"/>
      <c r="E66" s="348"/>
      <c r="F66" s="348"/>
      <c r="G66" s="349"/>
      <c r="H66" s="78" t="s">
        <v>13</v>
      </c>
      <c r="M66" s="843"/>
      <c r="N66" s="843"/>
      <c r="O66" s="843"/>
    </row>
    <row r="67" spans="1:15" ht="31.5" customHeight="1" x14ac:dyDescent="0.25">
      <c r="A67" s="337" t="s">
        <v>408</v>
      </c>
      <c r="B67" s="338"/>
      <c r="C67" s="338"/>
      <c r="D67" s="338"/>
      <c r="E67" s="338"/>
      <c r="F67" s="338"/>
      <c r="G67" s="339"/>
      <c r="H67" s="78" t="s">
        <v>13</v>
      </c>
      <c r="L67" s="842"/>
      <c r="M67" s="842"/>
      <c r="N67" s="842"/>
      <c r="O67" s="842"/>
    </row>
    <row r="68" spans="1:15" ht="31.5" customHeight="1" x14ac:dyDescent="0.25">
      <c r="A68" s="337" t="s">
        <v>409</v>
      </c>
      <c r="B68" s="338"/>
      <c r="C68" s="338"/>
      <c r="D68" s="338"/>
      <c r="E68" s="338"/>
      <c r="F68" s="338"/>
      <c r="G68" s="339"/>
      <c r="H68" s="78" t="s">
        <v>13</v>
      </c>
      <c r="L68" s="842"/>
      <c r="M68" s="842"/>
      <c r="N68" s="842"/>
      <c r="O68" s="294"/>
    </row>
    <row r="69" spans="1:15" ht="31.5" customHeight="1" x14ac:dyDescent="0.25">
      <c r="A69" s="337" t="s">
        <v>410</v>
      </c>
      <c r="B69" s="338"/>
      <c r="C69" s="338"/>
      <c r="D69" s="338"/>
      <c r="E69" s="338"/>
      <c r="F69" s="338"/>
      <c r="G69" s="339"/>
      <c r="H69" s="78" t="s">
        <v>10</v>
      </c>
      <c r="L69" s="845"/>
      <c r="M69" s="845"/>
      <c r="N69" s="845"/>
      <c r="O69" s="294"/>
    </row>
    <row r="70" spans="1:15" ht="39" customHeight="1" x14ac:dyDescent="0.25">
      <c r="A70" s="337" t="s">
        <v>412</v>
      </c>
      <c r="B70" s="338"/>
      <c r="C70" s="338"/>
      <c r="D70" s="338"/>
      <c r="E70" s="338"/>
      <c r="F70" s="338"/>
      <c r="G70" s="339"/>
      <c r="H70" s="198" t="s">
        <v>13</v>
      </c>
      <c r="L70" s="844"/>
      <c r="M70" s="844"/>
      <c r="N70" s="844"/>
      <c r="O70" s="844"/>
    </row>
    <row r="71" spans="1:15" ht="48" customHeight="1" x14ac:dyDescent="0.25">
      <c r="A71" s="337" t="s">
        <v>413</v>
      </c>
      <c r="B71" s="338"/>
      <c r="C71" s="338"/>
      <c r="D71" s="338"/>
      <c r="E71" s="338"/>
      <c r="F71" s="338"/>
      <c r="G71" s="339"/>
      <c r="H71" s="198" t="s">
        <v>13</v>
      </c>
      <c r="L71" s="842"/>
      <c r="M71" s="842"/>
      <c r="N71" s="842"/>
    </row>
    <row r="72" spans="1:15" ht="27.75" customHeight="1" x14ac:dyDescent="0.25">
      <c r="A72" s="337" t="s">
        <v>414</v>
      </c>
      <c r="B72" s="338"/>
      <c r="C72" s="338"/>
      <c r="D72" s="338"/>
      <c r="E72" s="338"/>
      <c r="F72" s="338"/>
      <c r="G72" s="339"/>
      <c r="H72" s="198" t="s">
        <v>13</v>
      </c>
      <c r="L72" s="842"/>
      <c r="M72" s="842"/>
      <c r="N72" s="842"/>
    </row>
    <row r="73" spans="1:15" ht="26.25" customHeight="1" x14ac:dyDescent="0.25">
      <c r="A73" s="337" t="s">
        <v>416</v>
      </c>
      <c r="B73" s="338"/>
      <c r="C73" s="338"/>
      <c r="D73" s="338"/>
      <c r="E73" s="338"/>
      <c r="F73" s="338"/>
      <c r="G73" s="339"/>
      <c r="H73" s="198" t="s">
        <v>13</v>
      </c>
    </row>
    <row r="74" spans="1:15" ht="25.5" customHeight="1" x14ac:dyDescent="0.25">
      <c r="A74" s="337" t="s">
        <v>415</v>
      </c>
      <c r="B74" s="338"/>
      <c r="C74" s="338"/>
      <c r="D74" s="338"/>
      <c r="E74" s="338"/>
      <c r="F74" s="338"/>
      <c r="G74" s="339"/>
      <c r="H74" s="198" t="s">
        <v>10</v>
      </c>
      <c r="L74" s="842"/>
      <c r="M74" s="842"/>
      <c r="N74" s="842"/>
    </row>
    <row r="75" spans="1:15" ht="31.5" customHeight="1" x14ac:dyDescent="0.25">
      <c r="A75" s="337" t="s">
        <v>417</v>
      </c>
      <c r="B75" s="338"/>
      <c r="C75" s="338"/>
      <c r="D75" s="338"/>
      <c r="E75" s="338"/>
      <c r="F75" s="338"/>
      <c r="G75" s="339"/>
      <c r="H75" s="198" t="s">
        <v>10</v>
      </c>
      <c r="L75" s="842"/>
      <c r="M75" s="842"/>
      <c r="N75" s="842"/>
    </row>
    <row r="76" spans="1:15" ht="30.75" customHeight="1" x14ac:dyDescent="0.25">
      <c r="A76" s="337" t="s">
        <v>418</v>
      </c>
      <c r="B76" s="338"/>
      <c r="C76" s="338"/>
      <c r="D76" s="338"/>
      <c r="E76" s="338"/>
      <c r="F76" s="338"/>
      <c r="G76" s="339"/>
      <c r="H76" s="198" t="s">
        <v>10</v>
      </c>
    </row>
    <row r="77" spans="1:15" ht="30.75" customHeight="1" x14ac:dyDescent="0.25">
      <c r="A77" s="337" t="s">
        <v>419</v>
      </c>
      <c r="B77" s="338"/>
      <c r="C77" s="338"/>
      <c r="D77" s="338"/>
      <c r="E77" s="338"/>
      <c r="F77" s="338"/>
      <c r="G77" s="339"/>
      <c r="H77" s="198" t="s">
        <v>13</v>
      </c>
    </row>
    <row r="78" spans="1:15" ht="30.75" customHeight="1" x14ac:dyDescent="0.25">
      <c r="A78" s="337" t="s">
        <v>420</v>
      </c>
      <c r="B78" s="338"/>
      <c r="C78" s="338"/>
      <c r="D78" s="338"/>
      <c r="E78" s="338"/>
      <c r="F78" s="338"/>
      <c r="G78" s="339"/>
      <c r="H78" s="198" t="s">
        <v>10</v>
      </c>
    </row>
    <row r="79" spans="1:15" ht="24" customHeight="1" x14ac:dyDescent="0.25">
      <c r="A79" s="337" t="s">
        <v>421</v>
      </c>
      <c r="B79" s="338"/>
      <c r="C79" s="338"/>
      <c r="D79" s="338"/>
      <c r="E79" s="338"/>
      <c r="F79" s="338"/>
      <c r="G79" s="339"/>
      <c r="H79" s="198" t="s">
        <v>13</v>
      </c>
    </row>
    <row r="80" spans="1:15" ht="39.75" customHeight="1" x14ac:dyDescent="0.25">
      <c r="A80" s="337" t="s">
        <v>422</v>
      </c>
      <c r="B80" s="338"/>
      <c r="C80" s="338"/>
      <c r="D80" s="338"/>
      <c r="E80" s="338"/>
      <c r="F80" s="338"/>
      <c r="G80" s="339"/>
      <c r="H80" s="198" t="s">
        <v>10</v>
      </c>
    </row>
    <row r="81" spans="1:8" ht="30" customHeight="1" thickBot="1" x14ac:dyDescent="0.3">
      <c r="A81" s="391" t="s">
        <v>403</v>
      </c>
      <c r="B81" s="391"/>
      <c r="C81" s="391"/>
      <c r="D81" s="391"/>
      <c r="E81" s="391"/>
      <c r="F81" s="391"/>
      <c r="G81" s="391"/>
      <c r="H81" s="391"/>
    </row>
    <row r="82" spans="1:8" ht="54.75" customHeight="1" thickBot="1" x14ac:dyDescent="0.3">
      <c r="A82" s="70" t="s">
        <v>4</v>
      </c>
      <c r="B82" s="361" t="s">
        <v>5</v>
      </c>
      <c r="C82" s="362"/>
      <c r="D82" s="392" t="s">
        <v>6</v>
      </c>
      <c r="E82" s="342"/>
      <c r="F82" s="342"/>
      <c r="G82" s="343"/>
      <c r="H82" s="71" t="s">
        <v>7</v>
      </c>
    </row>
    <row r="83" spans="1:8" ht="39" customHeight="1" x14ac:dyDescent="0.25">
      <c r="A83" s="330" t="s">
        <v>88</v>
      </c>
      <c r="B83" s="350" t="s">
        <v>83</v>
      </c>
      <c r="C83" s="350"/>
      <c r="D83" s="340" t="s">
        <v>424</v>
      </c>
      <c r="E83" s="340"/>
      <c r="F83" s="340"/>
      <c r="G83" s="340"/>
      <c r="H83" s="80" t="s">
        <v>10</v>
      </c>
    </row>
    <row r="84" spans="1:8" ht="45" customHeight="1" x14ac:dyDescent="0.25">
      <c r="A84" s="330" t="s">
        <v>89</v>
      </c>
      <c r="B84" s="350" t="s">
        <v>83</v>
      </c>
      <c r="C84" s="350"/>
      <c r="D84" s="340" t="s">
        <v>425</v>
      </c>
      <c r="E84" s="340"/>
      <c r="F84" s="340"/>
      <c r="G84" s="340"/>
      <c r="H84" s="80" t="s">
        <v>10</v>
      </c>
    </row>
    <row r="85" spans="1:8" ht="45" x14ac:dyDescent="0.25">
      <c r="A85" s="330" t="s">
        <v>423</v>
      </c>
      <c r="B85" s="350" t="s">
        <v>83</v>
      </c>
      <c r="C85" s="350"/>
      <c r="D85" s="340" t="s">
        <v>426</v>
      </c>
      <c r="E85" s="340"/>
      <c r="F85" s="340"/>
      <c r="G85" s="340"/>
      <c r="H85" s="80" t="s">
        <v>10</v>
      </c>
    </row>
    <row r="86" spans="1:8" ht="42.75" customHeight="1" x14ac:dyDescent="0.25">
      <c r="A86" s="79" t="s">
        <v>15</v>
      </c>
      <c r="B86" s="350" t="s">
        <v>83</v>
      </c>
      <c r="C86" s="350"/>
      <c r="D86" s="340" t="s">
        <v>427</v>
      </c>
      <c r="E86" s="340"/>
      <c r="F86" s="340"/>
      <c r="G86" s="340"/>
      <c r="H86" s="80" t="s">
        <v>10</v>
      </c>
    </row>
    <row r="87" spans="1:8" ht="45" customHeight="1" x14ac:dyDescent="0.25">
      <c r="A87" s="79" t="s">
        <v>16</v>
      </c>
      <c r="B87" s="350" t="s">
        <v>14</v>
      </c>
      <c r="C87" s="350"/>
      <c r="D87" s="340" t="s">
        <v>428</v>
      </c>
      <c r="E87" s="340"/>
      <c r="F87" s="340"/>
      <c r="G87" s="340"/>
      <c r="H87" s="80" t="s">
        <v>10</v>
      </c>
    </row>
    <row r="88" spans="1:8" ht="42.75" customHeight="1" x14ac:dyDescent="0.25">
      <c r="A88" s="79" t="s">
        <v>17</v>
      </c>
      <c r="B88" s="350" t="s">
        <v>14</v>
      </c>
      <c r="C88" s="350"/>
      <c r="D88" s="340" t="s">
        <v>429</v>
      </c>
      <c r="E88" s="340"/>
      <c r="F88" s="340"/>
      <c r="G88" s="340"/>
      <c r="H88" s="80" t="s">
        <v>10</v>
      </c>
    </row>
    <row r="89" spans="1:8" ht="45" x14ac:dyDescent="0.25">
      <c r="A89" s="81" t="s">
        <v>18</v>
      </c>
      <c r="B89" s="350" t="s">
        <v>14</v>
      </c>
      <c r="C89" s="350"/>
      <c r="D89" s="340" t="s">
        <v>430</v>
      </c>
      <c r="E89" s="340"/>
      <c r="F89" s="340"/>
      <c r="G89" s="340"/>
      <c r="H89" s="80" t="s">
        <v>10</v>
      </c>
    </row>
    <row r="90" spans="1:8" ht="42.75" customHeight="1" x14ac:dyDescent="0.25">
      <c r="A90" s="81" t="s">
        <v>19</v>
      </c>
      <c r="B90" s="389" t="s">
        <v>14</v>
      </c>
      <c r="C90" s="389"/>
      <c r="D90" s="390" t="s">
        <v>431</v>
      </c>
      <c r="E90" s="390"/>
      <c r="F90" s="390"/>
      <c r="G90" s="390"/>
      <c r="H90" s="80" t="s">
        <v>10</v>
      </c>
    </row>
    <row r="91" spans="1:8" ht="30" x14ac:dyDescent="0.25">
      <c r="A91" s="82" t="s">
        <v>357</v>
      </c>
      <c r="B91" s="351" t="s">
        <v>14</v>
      </c>
      <c r="C91" s="351"/>
      <c r="D91" s="340" t="s">
        <v>432</v>
      </c>
      <c r="E91" s="340"/>
      <c r="F91" s="340"/>
      <c r="G91" s="340"/>
      <c r="H91" s="80" t="s">
        <v>10</v>
      </c>
    </row>
  </sheetData>
  <mergeCells count="117">
    <mergeCell ref="B83:C83"/>
    <mergeCell ref="D83:G83"/>
    <mergeCell ref="B84:C84"/>
    <mergeCell ref="D84:G84"/>
    <mergeCell ref="B85:C85"/>
    <mergeCell ref="D85:G85"/>
    <mergeCell ref="A72:G72"/>
    <mergeCell ref="A75:G75"/>
    <mergeCell ref="A74:G74"/>
    <mergeCell ref="A76:G76"/>
    <mergeCell ref="A77:G77"/>
    <mergeCell ref="A78:G78"/>
    <mergeCell ref="A66:G66"/>
    <mergeCell ref="A68:G68"/>
    <mergeCell ref="A69:G69"/>
    <mergeCell ref="B52:C52"/>
    <mergeCell ref="D52:G52"/>
    <mergeCell ref="B50:C50"/>
    <mergeCell ref="B51:C51"/>
    <mergeCell ref="B53:C53"/>
    <mergeCell ref="D53:G53"/>
    <mergeCell ref="D59:G59"/>
    <mergeCell ref="D60:G60"/>
    <mergeCell ref="B59:C59"/>
    <mergeCell ref="B60:C60"/>
    <mergeCell ref="B55:C55"/>
    <mergeCell ref="D55:G55"/>
    <mergeCell ref="B61:C61"/>
    <mergeCell ref="D61:G61"/>
    <mergeCell ref="B91:C91"/>
    <mergeCell ref="D91:G91"/>
    <mergeCell ref="B54:C54"/>
    <mergeCell ref="D54:G54"/>
    <mergeCell ref="A62:H62"/>
    <mergeCell ref="D89:G89"/>
    <mergeCell ref="B90:C90"/>
    <mergeCell ref="D90:G90"/>
    <mergeCell ref="B87:C87"/>
    <mergeCell ref="D87:G87"/>
    <mergeCell ref="B88:C88"/>
    <mergeCell ref="D88:G88"/>
    <mergeCell ref="A81:H81"/>
    <mergeCell ref="B82:C82"/>
    <mergeCell ref="D82:G82"/>
    <mergeCell ref="B86:C86"/>
    <mergeCell ref="B89:C89"/>
    <mergeCell ref="D86:G86"/>
    <mergeCell ref="A70:G70"/>
    <mergeCell ref="A71:G71"/>
    <mergeCell ref="A2:H2"/>
    <mergeCell ref="A3:H3"/>
    <mergeCell ref="A35:H35"/>
    <mergeCell ref="A34:H34"/>
    <mergeCell ref="B36:C36"/>
    <mergeCell ref="B37:C37"/>
    <mergeCell ref="A5:H5"/>
    <mergeCell ref="A6:H6"/>
    <mergeCell ref="A7:H7"/>
    <mergeCell ref="A23:H23"/>
    <mergeCell ref="A24:H24"/>
    <mergeCell ref="A25:H25"/>
    <mergeCell ref="A29:H29"/>
    <mergeCell ref="A30:H30"/>
    <mergeCell ref="A21:H21"/>
    <mergeCell ref="G27:H27"/>
    <mergeCell ref="A10:H10"/>
    <mergeCell ref="A12:H12"/>
    <mergeCell ref="A13:H13"/>
    <mergeCell ref="A14:H14"/>
    <mergeCell ref="A17:H17"/>
    <mergeCell ref="A18:H18"/>
    <mergeCell ref="A27:D27"/>
    <mergeCell ref="E27:F27"/>
    <mergeCell ref="A15:H15"/>
    <mergeCell ref="B39:C39"/>
    <mergeCell ref="D39:G39"/>
    <mergeCell ref="B48:C48"/>
    <mergeCell ref="B49:C49"/>
    <mergeCell ref="D48:G48"/>
    <mergeCell ref="D49:G49"/>
    <mergeCell ref="D36:G36"/>
    <mergeCell ref="D37:G37"/>
    <mergeCell ref="A31:H31"/>
    <mergeCell ref="D38:G38"/>
    <mergeCell ref="B40:C40"/>
    <mergeCell ref="D40:G40"/>
    <mergeCell ref="A43:H43"/>
    <mergeCell ref="B44:C44"/>
    <mergeCell ref="B38:C38"/>
    <mergeCell ref="B41:C41"/>
    <mergeCell ref="D41:G41"/>
    <mergeCell ref="D42:G42"/>
    <mergeCell ref="B42:C42"/>
    <mergeCell ref="D44:G44"/>
    <mergeCell ref="D45:G45"/>
    <mergeCell ref="B45:C45"/>
    <mergeCell ref="D46:G46"/>
    <mergeCell ref="A19:H19"/>
    <mergeCell ref="A20:H20"/>
    <mergeCell ref="A73:G73"/>
    <mergeCell ref="A79:G79"/>
    <mergeCell ref="A80:G80"/>
    <mergeCell ref="D47:G47"/>
    <mergeCell ref="D51:G51"/>
    <mergeCell ref="D50:G50"/>
    <mergeCell ref="A63:G63"/>
    <mergeCell ref="A64:G64"/>
    <mergeCell ref="A65:G65"/>
    <mergeCell ref="A67:G67"/>
    <mergeCell ref="B56:C56"/>
    <mergeCell ref="D56:G56"/>
    <mergeCell ref="B57:C57"/>
    <mergeCell ref="D57:G57"/>
    <mergeCell ref="B58:C58"/>
    <mergeCell ref="D58:G58"/>
    <mergeCell ref="B46:C46"/>
    <mergeCell ref="B47:C47"/>
  </mergeCells>
  <pageMargins left="0.46875" right="0.59375" top="1.1979166666666667" bottom="0.41666666666666669" header="0.10416666666666667" footer="0.3"/>
  <pageSetup paperSize="9" scale="79" orientation="portrait" r:id="rId1"/>
  <headerFooter>
    <oddHeader>&amp;L&amp;G</oddHeader>
  </headerFooter>
  <rowBreaks count="3" manualBreakCount="3">
    <brk id="33" max="16383" man="1"/>
    <brk id="42" max="7" man="1"/>
    <brk id="55"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7"/>
  <sheetViews>
    <sheetView showGridLines="0" view="pageBreakPreview" topLeftCell="A3" zoomScale="70" zoomScaleNormal="100" zoomScaleSheetLayoutView="70" workbookViewId="0">
      <selection activeCell="J89" sqref="J89"/>
    </sheetView>
  </sheetViews>
  <sheetFormatPr baseColWidth="10" defaultRowHeight="15" x14ac:dyDescent="0.25"/>
  <cols>
    <col min="1" max="1" width="4.28515625" customWidth="1"/>
    <col min="2" max="2" width="19" customWidth="1"/>
    <col min="3" max="3" width="21.85546875" customWidth="1"/>
    <col min="4" max="4" width="17.28515625" customWidth="1"/>
    <col min="5" max="8" width="11.42578125" customWidth="1"/>
    <col min="11" max="11" width="12.5703125" customWidth="1"/>
  </cols>
  <sheetData>
    <row r="2" spans="2:9" s="15" customFormat="1" x14ac:dyDescent="0.25">
      <c r="B2" s="237" t="s">
        <v>26</v>
      </c>
      <c r="C2" s="237"/>
      <c r="D2" s="237"/>
      <c r="E2" s="237"/>
      <c r="F2" s="18"/>
      <c r="G2" s="18"/>
      <c r="H2" s="18"/>
    </row>
    <row r="3" spans="2:9" s="19" customFormat="1" x14ac:dyDescent="0.25">
      <c r="B3" s="454" t="s">
        <v>266</v>
      </c>
      <c r="C3" s="455"/>
      <c r="D3" s="455"/>
      <c r="E3" s="455"/>
    </row>
    <row r="4" spans="2:9" ht="15.75" thickBot="1" x14ac:dyDescent="0.3"/>
    <row r="5" spans="2:9" ht="81" customHeight="1" thickBot="1" x14ac:dyDescent="0.3">
      <c r="B5" s="461" t="s">
        <v>336</v>
      </c>
      <c r="C5" s="462"/>
      <c r="D5" s="462"/>
      <c r="E5" s="462"/>
      <c r="F5" s="462"/>
      <c r="G5" s="462"/>
      <c r="H5" s="463"/>
      <c r="I5" s="194"/>
    </row>
    <row r="6" spans="2:9" ht="33.75" customHeight="1" thickBot="1" x14ac:dyDescent="0.3">
      <c r="B6" s="195" t="s">
        <v>337</v>
      </c>
      <c r="C6" s="196"/>
      <c r="D6" s="196"/>
    </row>
    <row r="7" spans="2:9" ht="48" customHeight="1" x14ac:dyDescent="0.25">
      <c r="B7" s="195"/>
      <c r="C7" s="196"/>
      <c r="D7" s="196"/>
      <c r="E7" s="305" t="s">
        <v>283</v>
      </c>
      <c r="F7" s="306" t="s">
        <v>278</v>
      </c>
      <c r="G7" s="306" t="s">
        <v>279</v>
      </c>
      <c r="H7" s="306" t="s">
        <v>280</v>
      </c>
      <c r="I7" s="307" t="s">
        <v>281</v>
      </c>
    </row>
    <row r="8" spans="2:9" ht="31.5" customHeight="1" thickBot="1" x14ac:dyDescent="0.3">
      <c r="B8" s="678" t="s">
        <v>250</v>
      </c>
      <c r="C8" s="678"/>
      <c r="D8" s="678"/>
      <c r="E8" s="310" t="s">
        <v>251</v>
      </c>
      <c r="F8" s="311" t="s">
        <v>251</v>
      </c>
      <c r="G8" s="311" t="s">
        <v>251</v>
      </c>
      <c r="H8" s="311" t="s">
        <v>251</v>
      </c>
      <c r="I8" s="312" t="s">
        <v>251</v>
      </c>
    </row>
    <row r="9" spans="2:9" x14ac:dyDescent="0.25">
      <c r="B9" s="586" t="s">
        <v>28</v>
      </c>
      <c r="C9" s="587"/>
      <c r="D9" s="721"/>
      <c r="E9" s="243"/>
      <c r="F9" s="37"/>
      <c r="G9" s="37"/>
      <c r="H9" s="37"/>
      <c r="I9" s="44"/>
    </row>
    <row r="10" spans="2:9" x14ac:dyDescent="0.25">
      <c r="B10" s="714" t="s">
        <v>29</v>
      </c>
      <c r="C10" s="357"/>
      <c r="D10" s="363"/>
      <c r="E10" s="308"/>
      <c r="F10" s="286"/>
      <c r="G10" s="286"/>
      <c r="H10" s="286"/>
      <c r="I10" s="309"/>
    </row>
    <row r="11" spans="2:9" x14ac:dyDescent="0.25">
      <c r="B11" s="714" t="s">
        <v>30</v>
      </c>
      <c r="C11" s="357"/>
      <c r="D11" s="363"/>
      <c r="E11" s="308"/>
      <c r="F11" s="286"/>
      <c r="G11" s="286"/>
      <c r="H11" s="286"/>
      <c r="I11" s="309"/>
    </row>
    <row r="12" spans="2:9" x14ac:dyDescent="0.25">
      <c r="B12" s="714" t="s">
        <v>31</v>
      </c>
      <c r="C12" s="357"/>
      <c r="D12" s="363"/>
      <c r="E12" s="308"/>
      <c r="F12" s="286"/>
      <c r="G12" s="286"/>
      <c r="H12" s="286"/>
      <c r="I12" s="309"/>
    </row>
    <row r="13" spans="2:9" ht="15.75" thickBot="1" x14ac:dyDescent="0.3">
      <c r="B13" s="715" t="s">
        <v>32</v>
      </c>
      <c r="C13" s="716"/>
      <c r="D13" s="717"/>
      <c r="E13" s="316"/>
      <c r="F13" s="168"/>
      <c r="G13" s="168"/>
      <c r="H13" s="168"/>
      <c r="I13" s="317"/>
    </row>
    <row r="14" spans="2:9" ht="16.5" thickTop="1" thickBot="1" x14ac:dyDescent="0.3">
      <c r="B14" s="711" t="s">
        <v>35</v>
      </c>
      <c r="C14" s="712"/>
      <c r="D14" s="720"/>
      <c r="E14" s="313"/>
      <c r="F14" s="314"/>
      <c r="G14" s="314"/>
      <c r="H14" s="314"/>
      <c r="I14" s="315"/>
    </row>
    <row r="16" spans="2:9" ht="15.75" thickBot="1" x14ac:dyDescent="0.3">
      <c r="B16" s="195"/>
      <c r="C16" s="196"/>
      <c r="D16" s="196"/>
    </row>
    <row r="17" spans="2:9" ht="15.75" thickBot="1" x14ac:dyDescent="0.3">
      <c r="B17" s="678" t="s">
        <v>267</v>
      </c>
      <c r="C17" s="678"/>
      <c r="D17" s="678"/>
      <c r="E17" s="247" t="s">
        <v>283</v>
      </c>
    </row>
    <row r="18" spans="2:9" x14ac:dyDescent="0.25">
      <c r="B18" s="586" t="s">
        <v>28</v>
      </c>
      <c r="C18" s="587"/>
      <c r="D18" s="588"/>
      <c r="E18" s="331"/>
    </row>
    <row r="19" spans="2:9" x14ac:dyDescent="0.25">
      <c r="B19" s="714" t="s">
        <v>29</v>
      </c>
      <c r="C19" s="357"/>
      <c r="D19" s="718"/>
      <c r="E19" s="332"/>
    </row>
    <row r="20" spans="2:9" x14ac:dyDescent="0.25">
      <c r="B20" s="714" t="s">
        <v>30</v>
      </c>
      <c r="C20" s="357"/>
      <c r="D20" s="718"/>
      <c r="E20" s="332"/>
    </row>
    <row r="21" spans="2:9" x14ac:dyDescent="0.25">
      <c r="B21" s="714" t="s">
        <v>31</v>
      </c>
      <c r="C21" s="357"/>
      <c r="D21" s="718"/>
      <c r="E21" s="332"/>
    </row>
    <row r="22" spans="2:9" ht="15.75" thickBot="1" x14ac:dyDescent="0.3">
      <c r="B22" s="715" t="s">
        <v>32</v>
      </c>
      <c r="C22" s="716"/>
      <c r="D22" s="719"/>
      <c r="E22" s="333"/>
    </row>
    <row r="23" spans="2:9" ht="16.5" thickTop="1" thickBot="1" x14ac:dyDescent="0.3">
      <c r="B23" s="711" t="s">
        <v>35</v>
      </c>
      <c r="C23" s="712"/>
      <c r="D23" s="713"/>
      <c r="E23" s="334"/>
    </row>
    <row r="25" spans="2:9" ht="33.75" customHeight="1" thickBot="1" x14ac:dyDescent="0.3">
      <c r="B25" s="195" t="s">
        <v>338</v>
      </c>
      <c r="C25" s="196"/>
      <c r="D25" s="196"/>
    </row>
    <row r="26" spans="2:9" ht="48" customHeight="1" x14ac:dyDescent="0.25">
      <c r="B26" s="194"/>
      <c r="C26" s="194"/>
      <c r="D26" s="194"/>
      <c r="E26" s="305" t="s">
        <v>283</v>
      </c>
      <c r="F26" s="306" t="s">
        <v>278</v>
      </c>
      <c r="G26" s="306" t="s">
        <v>279</v>
      </c>
      <c r="H26" s="306" t="s">
        <v>280</v>
      </c>
      <c r="I26" s="307" t="s">
        <v>281</v>
      </c>
    </row>
    <row r="27" spans="2:9" ht="18" customHeight="1" thickBot="1" x14ac:dyDescent="0.3">
      <c r="B27" s="195"/>
      <c r="E27" s="310" t="s">
        <v>253</v>
      </c>
      <c r="F27" s="311" t="s">
        <v>253</v>
      </c>
      <c r="G27" s="311" t="s">
        <v>253</v>
      </c>
      <c r="H27" s="311" t="s">
        <v>253</v>
      </c>
      <c r="I27" s="312" t="s">
        <v>253</v>
      </c>
    </row>
    <row r="28" spans="2:9" ht="33.75" customHeight="1" thickBot="1" x14ac:dyDescent="0.3">
      <c r="B28" s="523" t="s">
        <v>339</v>
      </c>
      <c r="C28" s="524"/>
      <c r="D28" s="525"/>
      <c r="E28" s="207"/>
      <c r="F28" s="318"/>
      <c r="G28" s="49"/>
      <c r="H28" s="318"/>
      <c r="I28" s="50"/>
    </row>
    <row r="29" spans="2:9" ht="33.75" customHeight="1" thickBot="1" x14ac:dyDescent="0.3">
      <c r="B29" s="196"/>
      <c r="C29" s="196"/>
    </row>
    <row r="30" spans="2:9" ht="36.75" customHeight="1" thickBot="1" x14ac:dyDescent="0.3">
      <c r="B30" s="195"/>
      <c r="C30" s="196"/>
      <c r="D30" s="196"/>
      <c r="E30" s="636" t="s">
        <v>241</v>
      </c>
      <c r="F30" s="638"/>
    </row>
    <row r="31" spans="2:9" ht="30.75" thickBot="1" x14ac:dyDescent="0.3">
      <c r="B31" s="678" t="s">
        <v>252</v>
      </c>
      <c r="C31" s="678"/>
      <c r="D31" s="678"/>
      <c r="E31" s="328" t="s">
        <v>251</v>
      </c>
      <c r="F31" s="327" t="s">
        <v>270</v>
      </c>
    </row>
    <row r="32" spans="2:9" x14ac:dyDescent="0.25">
      <c r="B32" s="586" t="s">
        <v>28</v>
      </c>
      <c r="C32" s="587"/>
      <c r="D32" s="588"/>
      <c r="E32" s="127"/>
      <c r="F32" s="84"/>
    </row>
    <row r="33" spans="2:6" x14ac:dyDescent="0.25">
      <c r="B33" s="714" t="s">
        <v>29</v>
      </c>
      <c r="C33" s="357"/>
      <c r="D33" s="718"/>
      <c r="E33" s="34"/>
      <c r="F33" s="45"/>
    </row>
    <row r="34" spans="2:6" x14ac:dyDescent="0.25">
      <c r="B34" s="714" t="s">
        <v>30</v>
      </c>
      <c r="C34" s="357"/>
      <c r="D34" s="718"/>
      <c r="E34" s="34"/>
      <c r="F34" s="45"/>
    </row>
    <row r="35" spans="2:6" x14ac:dyDescent="0.25">
      <c r="B35" s="714" t="s">
        <v>31</v>
      </c>
      <c r="C35" s="357"/>
      <c r="D35" s="718"/>
      <c r="E35" s="34"/>
      <c r="F35" s="45"/>
    </row>
    <row r="36" spans="2:6" ht="15.75" thickBot="1" x14ac:dyDescent="0.3">
      <c r="B36" s="715" t="s">
        <v>32</v>
      </c>
      <c r="C36" s="716"/>
      <c r="D36" s="719"/>
      <c r="E36" s="319"/>
      <c r="F36" s="110"/>
    </row>
    <row r="37" spans="2:6" ht="16.5" thickTop="1" thickBot="1" x14ac:dyDescent="0.3">
      <c r="B37" s="711" t="s">
        <v>35</v>
      </c>
      <c r="C37" s="712"/>
      <c r="D37" s="713"/>
      <c r="E37" s="132"/>
      <c r="F37" s="137"/>
    </row>
  </sheetData>
  <mergeCells count="25">
    <mergeCell ref="B3:E3"/>
    <mergeCell ref="B5:H5"/>
    <mergeCell ref="B28:D28"/>
    <mergeCell ref="B14:D14"/>
    <mergeCell ref="B31:D31"/>
    <mergeCell ref="B9:D9"/>
    <mergeCell ref="E30:F30"/>
    <mergeCell ref="B32:D32"/>
    <mergeCell ref="B35:D35"/>
    <mergeCell ref="B36:D36"/>
    <mergeCell ref="B37:D37"/>
    <mergeCell ref="B33:D33"/>
    <mergeCell ref="B34:D34"/>
    <mergeCell ref="B23:D23"/>
    <mergeCell ref="B8:D8"/>
    <mergeCell ref="B10:D10"/>
    <mergeCell ref="B11:D11"/>
    <mergeCell ref="B12:D12"/>
    <mergeCell ref="B13:D13"/>
    <mergeCell ref="B20:D20"/>
    <mergeCell ref="B21:D21"/>
    <mergeCell ref="B22:D22"/>
    <mergeCell ref="B18:D18"/>
    <mergeCell ref="B19:D19"/>
    <mergeCell ref="B17:D17"/>
  </mergeCells>
  <pageMargins left="0.25" right="0.25" top="0.75" bottom="0.75" header="0.3" footer="0.3"/>
  <pageSetup paperSize="9" scale="5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26"/>
  <sheetViews>
    <sheetView showGridLines="0" view="pageBreakPreview" topLeftCell="A6" zoomScale="55" zoomScaleNormal="90" zoomScaleSheetLayoutView="55" workbookViewId="0">
      <selection activeCell="J89" sqref="J89"/>
    </sheetView>
  </sheetViews>
  <sheetFormatPr baseColWidth="10" defaultRowHeight="15" x14ac:dyDescent="0.25"/>
  <cols>
    <col min="1" max="1" width="4.85546875" customWidth="1"/>
    <col min="3" max="3" width="19.7109375" customWidth="1"/>
    <col min="5" max="5" width="11.28515625" customWidth="1"/>
    <col min="6" max="10" width="18.85546875" customWidth="1"/>
  </cols>
  <sheetData>
    <row r="2" spans="2:12" s="15" customFormat="1" x14ac:dyDescent="0.25">
      <c r="C2" s="814" t="s">
        <v>48</v>
      </c>
      <c r="D2" s="814"/>
      <c r="E2" s="814"/>
      <c r="F2" s="814"/>
      <c r="G2" s="814"/>
      <c r="H2" s="814"/>
      <c r="I2" s="814"/>
      <c r="J2" s="814"/>
      <c r="K2" s="17"/>
    </row>
    <row r="3" spans="2:12" ht="15.75" thickBot="1" x14ac:dyDescent="0.3"/>
    <row r="4" spans="2:12" ht="46.5" customHeight="1" thickBot="1" x14ac:dyDescent="0.3">
      <c r="B4" s="815" t="s">
        <v>189</v>
      </c>
      <c r="C4" s="816"/>
      <c r="D4" s="816"/>
      <c r="E4" s="816"/>
      <c r="F4" s="817"/>
    </row>
    <row r="5" spans="2:12" ht="15.75" thickBot="1" x14ac:dyDescent="0.3"/>
    <row r="6" spans="2:12" x14ac:dyDescent="0.25">
      <c r="B6" s="464" t="s">
        <v>49</v>
      </c>
      <c r="C6" s="465"/>
      <c r="D6" s="465"/>
      <c r="E6" s="465"/>
      <c r="F6" s="465"/>
      <c r="G6" s="466"/>
    </row>
    <row r="7" spans="2:12" x14ac:dyDescent="0.25">
      <c r="B7" s="823" t="s">
        <v>86</v>
      </c>
      <c r="C7" s="824"/>
      <c r="D7" s="824"/>
      <c r="E7" s="824"/>
      <c r="F7" s="824"/>
      <c r="G7" s="825"/>
    </row>
    <row r="8" spans="2:12" x14ac:dyDescent="0.25">
      <c r="B8" s="826" t="s">
        <v>87</v>
      </c>
      <c r="C8" s="827"/>
      <c r="D8" s="827"/>
      <c r="E8" s="827"/>
      <c r="F8" s="827"/>
      <c r="G8" s="828"/>
    </row>
    <row r="9" spans="2:12" ht="15.75" thickBot="1" x14ac:dyDescent="0.3">
      <c r="B9" s="829"/>
      <c r="C9" s="830"/>
      <c r="D9" s="830"/>
      <c r="E9" s="830"/>
      <c r="F9" s="830"/>
      <c r="G9" s="831"/>
    </row>
    <row r="10" spans="2:12" s="5" customFormat="1" ht="15.75" thickBot="1" x14ac:dyDescent="0.3">
      <c r="B10" s="40"/>
      <c r="C10" s="39"/>
      <c r="D10" s="39"/>
      <c r="E10" s="39"/>
      <c r="F10" s="39"/>
      <c r="G10" s="39"/>
    </row>
    <row r="11" spans="2:12" ht="36" customHeight="1" thickBot="1" x14ac:dyDescent="0.3">
      <c r="B11" s="818" t="s">
        <v>61</v>
      </c>
      <c r="C11" s="816"/>
      <c r="D11" s="816"/>
      <c r="E11" s="816"/>
      <c r="F11" s="816"/>
      <c r="G11" s="816"/>
      <c r="H11" s="816"/>
      <c r="I11" s="816"/>
      <c r="J11" s="816"/>
      <c r="K11" s="817"/>
    </row>
    <row r="13" spans="2:12" ht="15.75" thickBot="1" x14ac:dyDescent="0.3">
      <c r="B13" s="108" t="s">
        <v>50</v>
      </c>
      <c r="C13" s="24"/>
      <c r="D13" s="24"/>
      <c r="E13" s="24"/>
      <c r="F13" s="24"/>
      <c r="G13" s="24"/>
      <c r="H13" s="24"/>
      <c r="I13" s="24"/>
      <c r="J13" s="24"/>
      <c r="K13" s="24"/>
      <c r="L13" s="24"/>
    </row>
    <row r="14" spans="2:12" x14ac:dyDescent="0.25">
      <c r="B14" s="819" t="s">
        <v>51</v>
      </c>
      <c r="C14" s="820"/>
      <c r="D14" s="820"/>
      <c r="E14" s="84"/>
      <c r="F14" s="24"/>
      <c r="G14" s="24"/>
      <c r="H14" s="24"/>
      <c r="I14" s="24"/>
      <c r="J14" s="24"/>
      <c r="K14" s="24"/>
      <c r="L14" s="109"/>
    </row>
    <row r="15" spans="2:12" x14ac:dyDescent="0.25">
      <c r="B15" s="821" t="s">
        <v>52</v>
      </c>
      <c r="C15" s="822"/>
      <c r="D15" s="822"/>
      <c r="E15" s="45"/>
      <c r="F15" s="24"/>
      <c r="G15" s="24"/>
      <c r="H15" s="24"/>
      <c r="I15" s="24"/>
      <c r="J15" s="24"/>
      <c r="K15" s="24"/>
      <c r="L15" s="109"/>
    </row>
    <row r="16" spans="2:12" ht="15.75" thickBot="1" x14ac:dyDescent="0.3">
      <c r="B16" s="835" t="s">
        <v>53</v>
      </c>
      <c r="C16" s="836"/>
      <c r="D16" s="836"/>
      <c r="E16" s="110"/>
      <c r="F16" s="24"/>
      <c r="G16" s="24"/>
      <c r="H16" s="24"/>
      <c r="I16" s="24"/>
      <c r="J16" s="24"/>
      <c r="K16" s="24"/>
      <c r="L16" s="24"/>
    </row>
    <row r="17" spans="2:12" ht="33" customHeight="1" thickTop="1" x14ac:dyDescent="0.25">
      <c r="B17" s="839" t="s">
        <v>54</v>
      </c>
      <c r="C17" s="729"/>
      <c r="D17" s="840"/>
      <c r="E17" s="138">
        <f>E18+E19-E20+E21+E22</f>
        <v>0</v>
      </c>
      <c r="F17" s="24"/>
      <c r="G17" s="24"/>
      <c r="H17" s="24"/>
      <c r="I17" s="24"/>
      <c r="J17" s="24"/>
      <c r="K17" s="24"/>
      <c r="L17" s="24"/>
    </row>
    <row r="18" spans="2:12" x14ac:dyDescent="0.25">
      <c r="B18" s="837" t="s">
        <v>55</v>
      </c>
      <c r="C18" s="838"/>
      <c r="D18" s="838"/>
      <c r="E18" s="45"/>
      <c r="F18" s="24"/>
      <c r="G18" s="24"/>
      <c r="H18" s="24"/>
      <c r="I18" s="24"/>
      <c r="J18" s="24"/>
      <c r="K18" s="24"/>
      <c r="L18" s="24"/>
    </row>
    <row r="19" spans="2:12" x14ac:dyDescent="0.25">
      <c r="B19" s="837" t="s">
        <v>56</v>
      </c>
      <c r="C19" s="838"/>
      <c r="D19" s="838"/>
      <c r="E19" s="45"/>
      <c r="F19" s="24"/>
      <c r="G19" s="24"/>
      <c r="H19" s="24"/>
      <c r="I19" s="24"/>
      <c r="J19" s="24"/>
      <c r="K19" s="24"/>
      <c r="L19" s="24"/>
    </row>
    <row r="20" spans="2:12" x14ac:dyDescent="0.25">
      <c r="B20" s="837" t="s">
        <v>57</v>
      </c>
      <c r="C20" s="838"/>
      <c r="D20" s="838"/>
      <c r="E20" s="45"/>
      <c r="F20" s="24"/>
      <c r="G20" s="24"/>
      <c r="H20" s="24"/>
      <c r="I20" s="24"/>
      <c r="J20" s="24"/>
      <c r="K20" s="24"/>
      <c r="L20" s="24"/>
    </row>
    <row r="21" spans="2:12" x14ac:dyDescent="0.25">
      <c r="B21" s="837" t="s">
        <v>58</v>
      </c>
      <c r="C21" s="838"/>
      <c r="D21" s="838"/>
      <c r="E21" s="45"/>
      <c r="F21" s="24"/>
      <c r="G21" s="24"/>
      <c r="H21" s="24"/>
      <c r="I21" s="24"/>
      <c r="J21" s="24"/>
      <c r="K21" s="24"/>
      <c r="L21" s="24"/>
    </row>
    <row r="22" spans="2:12" ht="15.75" thickBot="1" x14ac:dyDescent="0.3">
      <c r="B22" s="832" t="s">
        <v>59</v>
      </c>
      <c r="C22" s="833"/>
      <c r="D22" s="833"/>
      <c r="E22" s="85"/>
      <c r="F22" s="24"/>
      <c r="G22" s="24"/>
      <c r="H22" s="24"/>
      <c r="I22" s="24"/>
      <c r="J22" s="24"/>
      <c r="K22" s="24"/>
      <c r="L22" s="24"/>
    </row>
    <row r="23" spans="2:12" x14ac:dyDescent="0.25">
      <c r="B23" s="111" t="s">
        <v>60</v>
      </c>
      <c r="C23" s="112"/>
      <c r="D23" s="112"/>
      <c r="E23" s="112"/>
      <c r="F23" s="24"/>
      <c r="G23" s="24"/>
      <c r="H23" s="24"/>
      <c r="I23" s="24"/>
      <c r="J23" s="24"/>
      <c r="K23" s="24"/>
      <c r="L23" s="24"/>
    </row>
    <row r="24" spans="2:12" ht="15.75" thickBot="1" x14ac:dyDescent="0.3">
      <c r="B24" s="111"/>
      <c r="C24" s="112"/>
      <c r="D24" s="112"/>
      <c r="E24" s="112"/>
      <c r="F24" s="24"/>
      <c r="G24" s="24"/>
      <c r="H24" s="24"/>
      <c r="I24" s="24"/>
      <c r="J24" s="24"/>
      <c r="K24" s="24"/>
      <c r="L24" s="24"/>
    </row>
    <row r="25" spans="2:12" ht="29.25" customHeight="1" thickBot="1" x14ac:dyDescent="0.3">
      <c r="B25" s="443" t="s">
        <v>343</v>
      </c>
      <c r="C25" s="444"/>
      <c r="D25" s="444"/>
      <c r="E25" s="444"/>
      <c r="F25" s="444"/>
      <c r="G25" s="444"/>
      <c r="H25" s="444"/>
      <c r="I25" s="444"/>
      <c r="J25" s="444"/>
      <c r="K25" s="444"/>
      <c r="L25" s="445"/>
    </row>
    <row r="26" spans="2:12" x14ac:dyDescent="0.25">
      <c r="B26" s="111"/>
      <c r="C26" s="112"/>
      <c r="D26" s="112"/>
      <c r="E26" s="112"/>
      <c r="F26" s="24"/>
      <c r="G26" s="24"/>
      <c r="H26" s="24"/>
      <c r="I26" s="24"/>
      <c r="J26" s="24"/>
      <c r="K26" s="24"/>
      <c r="L26" s="24"/>
    </row>
    <row r="27" spans="2:12" ht="15.75" thickBot="1" x14ac:dyDescent="0.3">
      <c r="B27" s="111"/>
      <c r="C27" s="112"/>
      <c r="D27" s="112"/>
      <c r="E27" s="112"/>
      <c r="F27" s="24"/>
      <c r="G27" s="24"/>
      <c r="H27" s="24"/>
      <c r="I27" s="24"/>
      <c r="J27" s="24"/>
      <c r="K27" s="24"/>
      <c r="L27" s="24"/>
    </row>
    <row r="28" spans="2:12" ht="15.75" thickBot="1" x14ac:dyDescent="0.3">
      <c r="B28" s="439" t="s">
        <v>344</v>
      </c>
      <c r="C28" s="440"/>
      <c r="D28" s="441"/>
      <c r="E28" s="441"/>
      <c r="F28" s="441"/>
      <c r="G28" s="441"/>
      <c r="H28" s="441"/>
      <c r="I28" s="442"/>
      <c r="J28" s="24"/>
      <c r="K28" s="24"/>
      <c r="L28" s="24"/>
    </row>
    <row r="29" spans="2:12" ht="3.95" customHeight="1" thickBot="1" x14ac:dyDescent="0.3">
      <c r="B29" s="24"/>
      <c r="C29" s="24"/>
      <c r="D29" s="24"/>
      <c r="E29" s="24"/>
      <c r="F29" s="24"/>
      <c r="G29" s="24"/>
      <c r="H29" s="86"/>
      <c r="I29" s="86"/>
      <c r="J29" s="24"/>
      <c r="K29" s="24"/>
      <c r="L29" s="24"/>
    </row>
    <row r="30" spans="2:12" ht="15.75" thickBot="1" x14ac:dyDescent="0.3">
      <c r="B30" s="24"/>
      <c r="C30" s="24"/>
      <c r="D30" s="133" t="s">
        <v>28</v>
      </c>
      <c r="E30" s="134" t="s">
        <v>29</v>
      </c>
      <c r="F30" s="134" t="s">
        <v>30</v>
      </c>
      <c r="G30" s="134" t="s">
        <v>31</v>
      </c>
      <c r="H30" s="135" t="s">
        <v>32</v>
      </c>
      <c r="I30" s="136" t="s">
        <v>35</v>
      </c>
      <c r="J30" s="24"/>
      <c r="K30" s="24"/>
      <c r="L30" s="24"/>
    </row>
    <row r="31" spans="2:12" ht="15.75" thickBot="1" x14ac:dyDescent="0.3">
      <c r="B31" s="793" t="s">
        <v>88</v>
      </c>
      <c r="C31" s="794"/>
      <c r="D31" s="207"/>
      <c r="E31" s="49"/>
      <c r="F31" s="49"/>
      <c r="G31" s="49"/>
      <c r="H31" s="49"/>
      <c r="I31" s="320">
        <f>SUM(D31:H31)</f>
        <v>0</v>
      </c>
      <c r="J31" s="24"/>
      <c r="K31" s="24"/>
      <c r="L31" s="24"/>
    </row>
    <row r="32" spans="2:12" ht="15.75" thickBot="1" x14ac:dyDescent="0.3">
      <c r="B32" s="111"/>
      <c r="C32" s="112"/>
      <c r="D32" s="112"/>
      <c r="E32" s="112"/>
      <c r="F32" s="24"/>
      <c r="G32" s="24"/>
      <c r="H32" s="24"/>
      <c r="I32" s="24"/>
      <c r="J32" s="24"/>
      <c r="K32" s="24"/>
      <c r="L32" s="24"/>
    </row>
    <row r="33" spans="2:12" ht="15.75" thickBot="1" x14ac:dyDescent="0.3">
      <c r="B33" s="439" t="s">
        <v>344</v>
      </c>
      <c r="C33" s="440"/>
      <c r="D33" s="441"/>
      <c r="E33" s="441"/>
      <c r="F33" s="441"/>
      <c r="G33" s="441"/>
      <c r="H33" s="441"/>
      <c r="I33" s="442"/>
      <c r="J33" s="24"/>
      <c r="K33" s="24"/>
      <c r="L33" s="24"/>
    </row>
    <row r="34" spans="2:12" ht="3.95" customHeight="1" thickBot="1" x14ac:dyDescent="0.3">
      <c r="B34" s="24"/>
      <c r="C34" s="24"/>
      <c r="D34" s="24"/>
      <c r="E34" s="24"/>
      <c r="F34" s="24"/>
      <c r="G34" s="24"/>
      <c r="H34" s="86"/>
      <c r="I34" s="86"/>
      <c r="J34" s="24"/>
      <c r="K34" s="24"/>
      <c r="L34" s="24"/>
    </row>
    <row r="35" spans="2:12" ht="15.75" thickBot="1" x14ac:dyDescent="0.3">
      <c r="B35" s="24"/>
      <c r="C35" s="24"/>
      <c r="D35" s="102" t="s">
        <v>28</v>
      </c>
      <c r="E35" s="103" t="s">
        <v>29</v>
      </c>
      <c r="F35" s="103" t="s">
        <v>30</v>
      </c>
      <c r="G35" s="103" t="s">
        <v>31</v>
      </c>
      <c r="H35" s="104" t="s">
        <v>32</v>
      </c>
      <c r="I35" s="105" t="s">
        <v>35</v>
      </c>
      <c r="J35" s="24"/>
      <c r="K35" s="24"/>
      <c r="L35" s="24"/>
    </row>
    <row r="36" spans="2:12" ht="15.75" thickBot="1" x14ac:dyDescent="0.3">
      <c r="B36" s="793" t="s">
        <v>89</v>
      </c>
      <c r="C36" s="794"/>
      <c r="D36" s="207"/>
      <c r="E36" s="49"/>
      <c r="F36" s="49"/>
      <c r="G36" s="49"/>
      <c r="H36" s="49"/>
      <c r="I36" s="320">
        <f t="shared" ref="I36:I41" si="0">SUM(D36:H36)</f>
        <v>0</v>
      </c>
      <c r="J36" s="24"/>
      <c r="K36" s="24"/>
      <c r="L36" s="24"/>
    </row>
    <row r="37" spans="2:12" ht="15" customHeight="1" thickBot="1" x14ac:dyDescent="0.3">
      <c r="B37" s="111"/>
      <c r="C37" s="112"/>
      <c r="D37" s="112"/>
      <c r="E37" s="112"/>
      <c r="F37" s="24"/>
      <c r="G37" s="24"/>
      <c r="H37" s="24"/>
      <c r="I37" s="24"/>
      <c r="J37" s="24"/>
      <c r="K37" s="24"/>
      <c r="L37" s="24"/>
    </row>
    <row r="38" spans="2:12" ht="15.75" thickBot="1" x14ac:dyDescent="0.3">
      <c r="B38" s="439" t="s">
        <v>344</v>
      </c>
      <c r="C38" s="440"/>
      <c r="D38" s="441"/>
      <c r="E38" s="441"/>
      <c r="F38" s="441"/>
      <c r="G38" s="441"/>
      <c r="H38" s="441"/>
      <c r="I38" s="442"/>
      <c r="J38" s="24"/>
      <c r="K38" s="24"/>
      <c r="L38" s="24"/>
    </row>
    <row r="39" spans="2:12" ht="3.95" customHeight="1" thickBot="1" x14ac:dyDescent="0.3">
      <c r="B39" s="24"/>
      <c r="C39" s="24"/>
      <c r="D39" s="24"/>
      <c r="E39" s="24"/>
      <c r="F39" s="24"/>
      <c r="G39" s="24"/>
      <c r="H39" s="86"/>
      <c r="I39" s="86"/>
      <c r="J39" s="24"/>
      <c r="K39" s="24"/>
      <c r="L39" s="24"/>
    </row>
    <row r="40" spans="2:12" ht="15.75" thickBot="1" x14ac:dyDescent="0.3">
      <c r="B40" s="24"/>
      <c r="C40" s="24"/>
      <c r="D40" s="102" t="s">
        <v>28</v>
      </c>
      <c r="E40" s="103" t="s">
        <v>29</v>
      </c>
      <c r="F40" s="103" t="s">
        <v>30</v>
      </c>
      <c r="G40" s="103" t="s">
        <v>31</v>
      </c>
      <c r="H40" s="104" t="s">
        <v>32</v>
      </c>
      <c r="I40" s="105" t="s">
        <v>35</v>
      </c>
      <c r="J40" s="24"/>
      <c r="K40" s="24"/>
      <c r="L40" s="24"/>
    </row>
    <row r="41" spans="2:12" ht="31.5" customHeight="1" thickBot="1" x14ac:dyDescent="0.3">
      <c r="B41" s="795" t="s">
        <v>345</v>
      </c>
      <c r="C41" s="796"/>
      <c r="D41" s="207"/>
      <c r="E41" s="49"/>
      <c r="F41" s="49"/>
      <c r="G41" s="49"/>
      <c r="H41" s="49"/>
      <c r="I41" s="320">
        <f t="shared" si="0"/>
        <v>0</v>
      </c>
      <c r="J41" s="24"/>
      <c r="K41" s="24"/>
      <c r="L41" s="24"/>
    </row>
    <row r="42" spans="2:12" x14ac:dyDescent="0.25">
      <c r="B42" s="111"/>
      <c r="C42" s="112"/>
      <c r="D42" s="112"/>
      <c r="E42" s="112"/>
      <c r="F42" s="112"/>
      <c r="G42" s="24"/>
      <c r="H42" s="24"/>
      <c r="I42" s="24"/>
      <c r="J42" s="24"/>
      <c r="K42" s="24"/>
      <c r="L42" s="24"/>
    </row>
    <row r="43" spans="2:12" ht="15.75" thickBot="1" x14ac:dyDescent="0.3"/>
    <row r="44" spans="2:12" ht="15.75" thickBot="1" x14ac:dyDescent="0.3">
      <c r="B44" s="544" t="s">
        <v>62</v>
      </c>
      <c r="C44" s="545"/>
      <c r="D44" s="545"/>
      <c r="E44" s="545"/>
      <c r="F44" s="545"/>
      <c r="G44" s="545"/>
      <c r="H44" s="545"/>
      <c r="I44" s="546"/>
      <c r="J44" s="24"/>
      <c r="K44" s="24"/>
      <c r="L44" s="24"/>
    </row>
    <row r="45" spans="2:12" ht="15.75" thickBot="1" x14ac:dyDescent="0.3">
      <c r="B45" s="175"/>
      <c r="C45" s="175"/>
      <c r="D45" s="175"/>
      <c r="E45" s="175"/>
      <c r="F45" s="175"/>
      <c r="G45" s="175"/>
      <c r="H45" s="175"/>
      <c r="I45" s="175"/>
      <c r="J45" s="24"/>
      <c r="K45" s="24"/>
      <c r="L45" s="24"/>
    </row>
    <row r="46" spans="2:12" ht="15.75" thickBot="1" x14ac:dyDescent="0.3">
      <c r="B46" s="744" t="s">
        <v>356</v>
      </c>
      <c r="C46" s="745"/>
      <c r="D46" s="411"/>
      <c r="E46" s="411"/>
      <c r="F46" s="412"/>
      <c r="G46" s="175"/>
      <c r="H46" s="175"/>
      <c r="I46" s="175"/>
      <c r="J46" s="24"/>
      <c r="K46" s="24"/>
      <c r="L46" s="24"/>
    </row>
    <row r="47" spans="2:12" ht="15.75" thickBot="1" x14ac:dyDescent="0.3">
      <c r="B47" s="24"/>
      <c r="C47" s="24"/>
      <c r="D47" s="24"/>
      <c r="E47" s="24"/>
      <c r="F47" s="24"/>
      <c r="G47" s="24"/>
      <c r="H47" s="24"/>
      <c r="I47" s="24"/>
      <c r="J47" s="24"/>
      <c r="K47" s="24"/>
      <c r="L47" s="24"/>
    </row>
    <row r="48" spans="2:12" ht="15" customHeight="1" x14ac:dyDescent="0.25">
      <c r="B48" s="24"/>
      <c r="C48" s="24"/>
      <c r="D48" s="24"/>
      <c r="E48" s="24"/>
      <c r="F48" s="752" t="s">
        <v>15</v>
      </c>
      <c r="G48" s="754" t="s">
        <v>16</v>
      </c>
      <c r="H48" s="754" t="s">
        <v>17</v>
      </c>
      <c r="I48" s="754" t="s">
        <v>18</v>
      </c>
      <c r="J48" s="756" t="s">
        <v>19</v>
      </c>
      <c r="K48" s="24"/>
      <c r="L48" s="24"/>
    </row>
    <row r="49" spans="2:12" ht="39" customHeight="1" thickBot="1" x14ac:dyDescent="0.3">
      <c r="B49" s="24"/>
      <c r="C49" s="24"/>
      <c r="D49" s="24"/>
      <c r="E49" s="24"/>
      <c r="F49" s="813"/>
      <c r="G49" s="834"/>
      <c r="H49" s="834"/>
      <c r="I49" s="834"/>
      <c r="J49" s="812"/>
      <c r="K49" s="24"/>
      <c r="L49" s="24"/>
    </row>
    <row r="50" spans="2:12" ht="15.75" thickBot="1" x14ac:dyDescent="0.3">
      <c r="B50" s="746" t="s">
        <v>63</v>
      </c>
      <c r="C50" s="747"/>
      <c r="D50" s="747"/>
      <c r="E50" s="41"/>
      <c r="F50" s="42"/>
      <c r="G50" s="42"/>
      <c r="H50" s="42"/>
      <c r="I50" s="42"/>
      <c r="J50" s="43"/>
      <c r="K50" s="24"/>
      <c r="L50" s="24"/>
    </row>
    <row r="51" spans="2:12" x14ac:dyDescent="0.25">
      <c r="B51" s="797" t="s">
        <v>255</v>
      </c>
      <c r="C51" s="798"/>
      <c r="D51" s="798"/>
      <c r="E51" s="799"/>
      <c r="F51" s="37"/>
      <c r="G51" s="37"/>
      <c r="H51" s="37"/>
      <c r="I51" s="37"/>
      <c r="J51" s="44"/>
      <c r="K51" s="24"/>
      <c r="L51" s="24"/>
    </row>
    <row r="52" spans="2:12" x14ac:dyDescent="0.25">
      <c r="B52" s="806" t="s">
        <v>256</v>
      </c>
      <c r="C52" s="807"/>
      <c r="D52" s="807"/>
      <c r="E52" s="808"/>
      <c r="F52" s="37"/>
      <c r="G52" s="37"/>
      <c r="H52" s="37"/>
      <c r="I52" s="37"/>
      <c r="J52" s="44"/>
      <c r="K52" s="24"/>
      <c r="L52" s="24"/>
    </row>
    <row r="53" spans="2:12" x14ac:dyDescent="0.25">
      <c r="B53" s="800" t="s">
        <v>257</v>
      </c>
      <c r="C53" s="801"/>
      <c r="D53" s="801"/>
      <c r="E53" s="802"/>
      <c r="F53" s="31"/>
      <c r="G53" s="31"/>
      <c r="H53" s="31"/>
      <c r="I53" s="31"/>
      <c r="J53" s="45"/>
      <c r="K53" s="24"/>
      <c r="L53" s="24"/>
    </row>
    <row r="54" spans="2:12" x14ac:dyDescent="0.25">
      <c r="B54" s="806" t="s">
        <v>263</v>
      </c>
      <c r="C54" s="807"/>
      <c r="D54" s="807"/>
      <c r="E54" s="808"/>
      <c r="F54" s="31"/>
      <c r="G54" s="31"/>
      <c r="H54" s="31"/>
      <c r="I54" s="31"/>
      <c r="J54" s="45"/>
      <c r="K54" s="24"/>
      <c r="L54" s="24"/>
    </row>
    <row r="55" spans="2:12" x14ac:dyDescent="0.25">
      <c r="B55" s="803" t="s">
        <v>353</v>
      </c>
      <c r="C55" s="804"/>
      <c r="D55" s="804"/>
      <c r="E55" s="805"/>
      <c r="F55" s="87"/>
      <c r="G55" s="31"/>
      <c r="H55" s="31"/>
      <c r="I55" s="31"/>
      <c r="J55" s="45"/>
      <c r="K55" s="24"/>
      <c r="L55" s="24"/>
    </row>
    <row r="56" spans="2:12" x14ac:dyDescent="0.25">
      <c r="B56" s="809" t="s">
        <v>354</v>
      </c>
      <c r="C56" s="810"/>
      <c r="D56" s="810"/>
      <c r="E56" s="811"/>
      <c r="F56" s="46"/>
      <c r="G56" s="46"/>
      <c r="H56" s="46"/>
      <c r="I56" s="46"/>
      <c r="J56" s="47"/>
      <c r="K56" s="24"/>
      <c r="L56" s="24"/>
    </row>
    <row r="57" spans="2:12" x14ac:dyDescent="0.25">
      <c r="B57" s="809" t="s">
        <v>355</v>
      </c>
      <c r="C57" s="810"/>
      <c r="D57" s="810"/>
      <c r="E57" s="811"/>
      <c r="F57" s="46"/>
      <c r="G57" s="46"/>
      <c r="H57" s="46"/>
      <c r="I57" s="46"/>
      <c r="J57" s="47"/>
      <c r="K57" s="24"/>
      <c r="L57" s="24"/>
    </row>
    <row r="58" spans="2:12" ht="15.75" thickBot="1" x14ac:dyDescent="0.3">
      <c r="B58" s="790" t="s">
        <v>64</v>
      </c>
      <c r="C58" s="791"/>
      <c r="D58" s="791"/>
      <c r="E58" s="792"/>
      <c r="F58" s="48">
        <f>F51+F52+F53+F54</f>
        <v>0</v>
      </c>
      <c r="G58" s="48">
        <f t="shared" ref="G58:J58" si="1">G51+G52+G53+G54</f>
        <v>0</v>
      </c>
      <c r="H58" s="48">
        <f t="shared" si="1"/>
        <v>0</v>
      </c>
      <c r="I58" s="48">
        <f t="shared" si="1"/>
        <v>0</v>
      </c>
      <c r="J58" s="48">
        <f t="shared" si="1"/>
        <v>0</v>
      </c>
      <c r="K58" s="24"/>
      <c r="L58" s="24"/>
    </row>
    <row r="59" spans="2:12" ht="15.75" thickBot="1" x14ac:dyDescent="0.3">
      <c r="B59" s="746" t="s">
        <v>65</v>
      </c>
      <c r="C59" s="747"/>
      <c r="D59" s="747"/>
      <c r="E59" s="41"/>
      <c r="F59" s="42"/>
      <c r="G59" s="42"/>
      <c r="H59" s="42"/>
      <c r="I59" s="42"/>
      <c r="J59" s="43"/>
      <c r="K59" s="24"/>
      <c r="L59" s="24"/>
    </row>
    <row r="60" spans="2:12" x14ac:dyDescent="0.25">
      <c r="B60" s="797" t="s">
        <v>257</v>
      </c>
      <c r="C60" s="798"/>
      <c r="D60" s="798"/>
      <c r="E60" s="799"/>
      <c r="F60" s="37"/>
      <c r="G60" s="37"/>
      <c r="H60" s="37"/>
      <c r="I60" s="37"/>
      <c r="J60" s="44"/>
      <c r="K60" s="24"/>
      <c r="L60" s="24"/>
    </row>
    <row r="61" spans="2:12" x14ac:dyDescent="0.25">
      <c r="B61" s="800" t="s">
        <v>263</v>
      </c>
      <c r="C61" s="801"/>
      <c r="D61" s="801"/>
      <c r="E61" s="802"/>
      <c r="F61" s="31"/>
      <c r="G61" s="31"/>
      <c r="H61" s="31"/>
      <c r="I61" s="31"/>
      <c r="J61" s="45"/>
      <c r="K61" s="24"/>
      <c r="L61" s="24"/>
    </row>
    <row r="62" spans="2:12" x14ac:dyDescent="0.25">
      <c r="B62" s="803" t="s">
        <v>353</v>
      </c>
      <c r="C62" s="804"/>
      <c r="D62" s="804"/>
      <c r="E62" s="805"/>
      <c r="F62" s="37"/>
      <c r="G62" s="37"/>
      <c r="H62" s="37"/>
      <c r="I62" s="37"/>
      <c r="J62" s="44"/>
      <c r="K62" s="24"/>
      <c r="L62" s="24"/>
    </row>
    <row r="63" spans="2:12" x14ac:dyDescent="0.25">
      <c r="B63" s="809" t="s">
        <v>354</v>
      </c>
      <c r="C63" s="810"/>
      <c r="D63" s="810"/>
      <c r="E63" s="811"/>
      <c r="F63" s="87"/>
      <c r="G63" s="31"/>
      <c r="H63" s="31"/>
      <c r="I63" s="31"/>
      <c r="J63" s="45"/>
      <c r="K63" s="24"/>
      <c r="L63" s="24"/>
    </row>
    <row r="64" spans="2:12" x14ac:dyDescent="0.25">
      <c r="B64" s="809" t="s">
        <v>355</v>
      </c>
      <c r="C64" s="810"/>
      <c r="D64" s="810"/>
      <c r="E64" s="811"/>
      <c r="F64" s="46"/>
      <c r="G64" s="46"/>
      <c r="H64" s="46"/>
      <c r="I64" s="46"/>
      <c r="J64" s="47"/>
      <c r="K64" s="24"/>
      <c r="L64" s="24"/>
    </row>
    <row r="65" spans="2:12" ht="15.75" thickBot="1" x14ac:dyDescent="0.3">
      <c r="B65" s="790" t="s">
        <v>66</v>
      </c>
      <c r="C65" s="791"/>
      <c r="D65" s="791"/>
      <c r="E65" s="792"/>
      <c r="F65" s="48">
        <f>F60+F61</f>
        <v>0</v>
      </c>
      <c r="G65" s="48">
        <f t="shared" ref="G65:J65" si="2">G60+G61</f>
        <v>0</v>
      </c>
      <c r="H65" s="48">
        <f t="shared" si="2"/>
        <v>0</v>
      </c>
      <c r="I65" s="48">
        <f t="shared" si="2"/>
        <v>0</v>
      </c>
      <c r="J65" s="48">
        <f t="shared" si="2"/>
        <v>0</v>
      </c>
      <c r="K65" s="24"/>
      <c r="L65" s="24"/>
    </row>
    <row r="66" spans="2:12" ht="15.75" thickBot="1" x14ac:dyDescent="0.3">
      <c r="B66" s="746" t="s">
        <v>67</v>
      </c>
      <c r="C66" s="747"/>
      <c r="D66" s="747"/>
      <c r="E66" s="748"/>
      <c r="F66" s="49"/>
      <c r="G66" s="49"/>
      <c r="H66" s="49"/>
      <c r="I66" s="49"/>
      <c r="J66" s="50"/>
      <c r="K66" s="24"/>
      <c r="L66" s="24"/>
    </row>
    <row r="67" spans="2:12" ht="15.75" thickBot="1" x14ac:dyDescent="0.3">
      <c r="B67" s="749" t="s">
        <v>68</v>
      </c>
      <c r="C67" s="750"/>
      <c r="D67" s="750"/>
      <c r="E67" s="751"/>
      <c r="F67" s="51">
        <f>F58+F65+F66</f>
        <v>0</v>
      </c>
      <c r="G67" s="52">
        <f>G58+G65+G66</f>
        <v>0</v>
      </c>
      <c r="H67" s="52">
        <f>H58+H65+H66</f>
        <v>0</v>
      </c>
      <c r="I67" s="52">
        <f>I58+I65+I66</f>
        <v>0</v>
      </c>
      <c r="J67" s="53">
        <f>J58+J65+J66</f>
        <v>0</v>
      </c>
      <c r="K67" s="24"/>
      <c r="L67" s="24"/>
    </row>
    <row r="68" spans="2:12" x14ac:dyDescent="0.25">
      <c r="B68" s="24"/>
      <c r="C68" s="24"/>
      <c r="D68" s="24"/>
      <c r="E68" s="24"/>
      <c r="F68" s="24"/>
      <c r="G68" s="24"/>
      <c r="H68" s="24"/>
      <c r="I68" s="24"/>
      <c r="J68" s="24"/>
      <c r="K68" s="24"/>
      <c r="L68" s="24"/>
    </row>
    <row r="69" spans="2:12" ht="15.75" thickBot="1" x14ac:dyDescent="0.3">
      <c r="B69" s="24"/>
      <c r="C69" s="24"/>
      <c r="D69" s="24"/>
      <c r="E69" s="24"/>
      <c r="F69" s="24"/>
      <c r="G69" s="24"/>
      <c r="H69" s="24"/>
      <c r="I69" s="24"/>
      <c r="J69" s="24"/>
      <c r="K69" s="24"/>
      <c r="L69" s="24"/>
    </row>
    <row r="70" spans="2:12" ht="15.75" thickBot="1" x14ac:dyDescent="0.3">
      <c r="B70" s="544" t="s">
        <v>69</v>
      </c>
      <c r="C70" s="545"/>
      <c r="D70" s="545"/>
      <c r="E70" s="545"/>
      <c r="F70" s="545"/>
      <c r="G70" s="545"/>
      <c r="H70" s="545"/>
      <c r="I70" s="546"/>
      <c r="J70" s="24"/>
      <c r="K70" s="24"/>
      <c r="L70" s="24"/>
    </row>
    <row r="71" spans="2:12" ht="15.75" thickBot="1" x14ac:dyDescent="0.3">
      <c r="B71" s="175"/>
      <c r="C71" s="175"/>
      <c r="D71" s="175"/>
      <c r="E71" s="175"/>
      <c r="F71" s="175"/>
      <c r="G71" s="175"/>
      <c r="H71" s="175"/>
      <c r="I71" s="175"/>
      <c r="J71" s="24"/>
      <c r="K71" s="24"/>
      <c r="L71" s="24"/>
    </row>
    <row r="72" spans="2:12" ht="15.75" thickBot="1" x14ac:dyDescent="0.3">
      <c r="B72" s="744" t="s">
        <v>356</v>
      </c>
      <c r="C72" s="745"/>
      <c r="D72" s="411"/>
      <c r="E72" s="411"/>
      <c r="F72" s="412"/>
      <c r="G72" s="175"/>
      <c r="H72" s="175"/>
      <c r="I72" s="175"/>
      <c r="J72" s="24"/>
      <c r="K72" s="24"/>
      <c r="L72" s="24"/>
    </row>
    <row r="73" spans="2:12" ht="15.75" thickBot="1" x14ac:dyDescent="0.3">
      <c r="B73" s="24"/>
      <c r="C73" s="24"/>
      <c r="D73" s="24"/>
      <c r="E73" s="24"/>
      <c r="F73" s="24"/>
      <c r="G73" s="24"/>
      <c r="H73" s="24"/>
      <c r="I73" s="24"/>
      <c r="J73" s="24"/>
      <c r="K73" s="24"/>
      <c r="L73" s="24"/>
    </row>
    <row r="74" spans="2:12" x14ac:dyDescent="0.25">
      <c r="B74" s="24"/>
      <c r="C74" s="24"/>
      <c r="D74" s="24"/>
      <c r="E74" s="24"/>
      <c r="F74" s="752" t="s">
        <v>16</v>
      </c>
      <c r="G74" s="754" t="s">
        <v>17</v>
      </c>
      <c r="H74" s="754" t="s">
        <v>18</v>
      </c>
      <c r="I74" s="756" t="s">
        <v>358</v>
      </c>
      <c r="J74" s="24"/>
      <c r="K74" s="24"/>
      <c r="L74" s="24"/>
    </row>
    <row r="75" spans="2:12" x14ac:dyDescent="0.25">
      <c r="B75" s="24"/>
      <c r="C75" s="24"/>
      <c r="D75" s="24"/>
      <c r="E75" s="24"/>
      <c r="F75" s="753"/>
      <c r="G75" s="755"/>
      <c r="H75" s="755"/>
      <c r="I75" s="757"/>
      <c r="J75" s="24"/>
      <c r="K75" s="24"/>
      <c r="L75" s="24"/>
    </row>
    <row r="76" spans="2:12" ht="15.75" thickBot="1" x14ac:dyDescent="0.3">
      <c r="B76" s="24"/>
      <c r="C76" s="24"/>
      <c r="D76" s="24"/>
      <c r="E76" s="24"/>
      <c r="F76" s="54" t="s">
        <v>70</v>
      </c>
      <c r="G76" s="55" t="s">
        <v>70</v>
      </c>
      <c r="H76" s="55" t="s">
        <v>70</v>
      </c>
      <c r="I76" s="56" t="s">
        <v>70</v>
      </c>
      <c r="J76" s="24"/>
      <c r="K76" s="24"/>
      <c r="L76" s="24"/>
    </row>
    <row r="77" spans="2:12" x14ac:dyDescent="0.25">
      <c r="B77" s="742" t="s">
        <v>63</v>
      </c>
      <c r="C77" s="743"/>
      <c r="D77" s="743"/>
      <c r="E77" s="57"/>
      <c r="F77" s="58"/>
      <c r="G77" s="59"/>
      <c r="H77" s="59"/>
      <c r="I77" s="60">
        <f>F77+G77+H77</f>
        <v>0</v>
      </c>
      <c r="J77" s="24"/>
      <c r="K77" s="24"/>
      <c r="L77" s="24"/>
    </row>
    <row r="78" spans="2:12" x14ac:dyDescent="0.25">
      <c r="B78" s="770" t="s">
        <v>65</v>
      </c>
      <c r="C78" s="771"/>
      <c r="D78" s="771"/>
      <c r="E78" s="61"/>
      <c r="F78" s="62"/>
      <c r="G78" s="31"/>
      <c r="H78" s="31"/>
      <c r="I78" s="60">
        <f>F78+G78+H78</f>
        <v>0</v>
      </c>
      <c r="J78" s="24"/>
      <c r="K78" s="24"/>
      <c r="L78" s="24"/>
    </row>
    <row r="79" spans="2:12" x14ac:dyDescent="0.25">
      <c r="B79" s="782" t="s">
        <v>71</v>
      </c>
      <c r="C79" s="783"/>
      <c r="D79" s="783"/>
      <c r="E79" s="784"/>
      <c r="F79" s="62"/>
      <c r="G79" s="31"/>
      <c r="H79" s="31"/>
      <c r="I79" s="60">
        <f t="shared" ref="I79:I80" si="3">F79+G79+H79</f>
        <v>0</v>
      </c>
      <c r="J79" s="24"/>
      <c r="K79" s="24"/>
      <c r="L79" s="24"/>
    </row>
    <row r="80" spans="2:12" ht="15.75" thickBot="1" x14ac:dyDescent="0.3">
      <c r="B80" s="785" t="s">
        <v>72</v>
      </c>
      <c r="C80" s="786"/>
      <c r="D80" s="786"/>
      <c r="E80" s="787"/>
      <c r="F80" s="63"/>
      <c r="G80" s="46"/>
      <c r="H80" s="46"/>
      <c r="I80" s="60">
        <f t="shared" si="3"/>
        <v>0</v>
      </c>
      <c r="J80" s="24"/>
      <c r="K80" s="24"/>
      <c r="L80" s="24"/>
    </row>
    <row r="81" spans="2:12" ht="15.75" thickBot="1" x14ac:dyDescent="0.3">
      <c r="B81" s="749" t="s">
        <v>68</v>
      </c>
      <c r="C81" s="750"/>
      <c r="D81" s="750"/>
      <c r="E81" s="750"/>
      <c r="F81" s="64">
        <f>SUM(F77:F80)</f>
        <v>0</v>
      </c>
      <c r="G81" s="51">
        <f t="shared" ref="G81:I81" si="4">SUM(G77:G80)</f>
        <v>0</v>
      </c>
      <c r="H81" s="51">
        <f t="shared" si="4"/>
        <v>0</v>
      </c>
      <c r="I81" s="65">
        <f t="shared" si="4"/>
        <v>0</v>
      </c>
      <c r="J81" s="24"/>
      <c r="K81" s="24"/>
      <c r="L81" s="24"/>
    </row>
    <row r="82" spans="2:12" ht="15.75" thickBot="1" x14ac:dyDescent="0.3">
      <c r="B82" s="170"/>
      <c r="C82" s="170"/>
      <c r="D82" s="170"/>
      <c r="E82" s="170"/>
      <c r="F82" s="322"/>
      <c r="G82" s="322"/>
      <c r="H82" s="322"/>
      <c r="I82" s="322"/>
      <c r="J82" s="24"/>
      <c r="K82" s="24"/>
      <c r="L82" s="24"/>
    </row>
    <row r="83" spans="2:12" ht="15.75" thickBot="1" x14ac:dyDescent="0.3">
      <c r="B83" s="758" t="s">
        <v>357</v>
      </c>
      <c r="C83" s="759"/>
      <c r="D83" s="759"/>
      <c r="E83" s="759"/>
      <c r="F83" s="323"/>
      <c r="G83" s="322"/>
      <c r="H83" s="322"/>
      <c r="I83" s="322"/>
      <c r="J83" s="24"/>
      <c r="K83" s="24"/>
      <c r="L83" s="24"/>
    </row>
    <row r="84" spans="2:12" x14ac:dyDescent="0.25">
      <c r="B84" s="24"/>
      <c r="C84" s="24"/>
      <c r="D84" s="24"/>
      <c r="E84" s="24"/>
      <c r="F84" s="24"/>
      <c r="G84" s="24"/>
      <c r="H84" s="24"/>
      <c r="I84" s="24"/>
      <c r="J84" s="24"/>
      <c r="K84" s="24"/>
      <c r="L84" s="24"/>
    </row>
    <row r="85" spans="2:12" ht="15.75" thickBot="1" x14ac:dyDescent="0.3">
      <c r="B85" s="24"/>
      <c r="C85" s="24"/>
      <c r="D85" s="24"/>
      <c r="E85" s="24"/>
      <c r="F85" s="24"/>
      <c r="G85" s="24"/>
      <c r="H85" s="24"/>
      <c r="I85" s="24"/>
      <c r="J85" s="24"/>
      <c r="K85" s="24"/>
      <c r="L85" s="24"/>
    </row>
    <row r="86" spans="2:12" ht="29.25" customHeight="1" thickBot="1" x14ac:dyDescent="0.3">
      <c r="B86" s="443" t="s">
        <v>168</v>
      </c>
      <c r="C86" s="444"/>
      <c r="D86" s="444"/>
      <c r="E86" s="444"/>
      <c r="F86" s="444"/>
      <c r="G86" s="444"/>
      <c r="H86" s="444"/>
      <c r="I86" s="444"/>
      <c r="J86" s="444"/>
      <c r="K86" s="444"/>
      <c r="L86" s="445"/>
    </row>
    <row r="88" spans="2:12" x14ac:dyDescent="0.25">
      <c r="B88" s="28"/>
      <c r="C88" s="28"/>
      <c r="F88" s="139"/>
      <c r="G88" s="142" t="s">
        <v>164</v>
      </c>
    </row>
    <row r="89" spans="2:12" ht="15" customHeight="1" x14ac:dyDescent="0.25">
      <c r="B89" s="778" t="s">
        <v>114</v>
      </c>
      <c r="C89" s="779"/>
      <c r="D89" s="779"/>
      <c r="E89" s="779"/>
      <c r="F89" s="143" t="s">
        <v>95</v>
      </c>
      <c r="G89" s="159"/>
    </row>
    <row r="90" spans="2:12" ht="15" customHeight="1" x14ac:dyDescent="0.25">
      <c r="B90" s="734" t="s">
        <v>115</v>
      </c>
      <c r="C90" s="735"/>
      <c r="D90" s="735"/>
      <c r="E90" s="735"/>
      <c r="F90" s="144" t="s">
        <v>96</v>
      </c>
      <c r="G90" s="160"/>
    </row>
    <row r="91" spans="2:12" ht="15" customHeight="1" x14ac:dyDescent="0.25">
      <c r="B91" s="780" t="s">
        <v>161</v>
      </c>
      <c r="C91" s="781"/>
      <c r="D91" s="781"/>
      <c r="E91" s="781"/>
      <c r="F91" s="141" t="s">
        <v>120</v>
      </c>
      <c r="G91" s="146">
        <f>G90+G89</f>
        <v>0</v>
      </c>
    </row>
    <row r="92" spans="2:12" ht="15" customHeight="1" x14ac:dyDescent="0.25">
      <c r="B92" s="778" t="s">
        <v>160</v>
      </c>
      <c r="C92" s="779"/>
      <c r="D92" s="779"/>
      <c r="E92" s="779"/>
      <c r="F92" s="143" t="s">
        <v>97</v>
      </c>
      <c r="G92" s="159"/>
    </row>
    <row r="93" spans="2:12" ht="15" customHeight="1" thickBot="1" x14ac:dyDescent="0.3">
      <c r="B93" s="776" t="s">
        <v>100</v>
      </c>
      <c r="C93" s="777"/>
      <c r="D93" s="777"/>
      <c r="E93" s="777"/>
      <c r="F93" s="151"/>
      <c r="G93" s="161"/>
    </row>
    <row r="94" spans="2:12" ht="15" customHeight="1" thickTop="1" x14ac:dyDescent="0.25">
      <c r="B94" s="732" t="s">
        <v>101</v>
      </c>
      <c r="C94" s="733"/>
      <c r="D94" s="733"/>
      <c r="E94" s="733"/>
      <c r="F94" s="141" t="s">
        <v>122</v>
      </c>
      <c r="G94" s="146">
        <f>G91+G92</f>
        <v>0</v>
      </c>
    </row>
    <row r="96" spans="2:12" ht="15" customHeight="1" x14ac:dyDescent="0.25">
      <c r="B96" s="788" t="s">
        <v>132</v>
      </c>
      <c r="C96" s="789"/>
      <c r="D96" s="789"/>
      <c r="E96" s="789"/>
      <c r="F96" s="145" t="s">
        <v>98</v>
      </c>
      <c r="G96" s="162"/>
    </row>
    <row r="97" spans="2:7" ht="15" customHeight="1" x14ac:dyDescent="0.25">
      <c r="B97" s="740" t="s">
        <v>102</v>
      </c>
      <c r="C97" s="741"/>
      <c r="D97" s="741"/>
      <c r="E97" s="741"/>
      <c r="F97" s="147"/>
      <c r="G97" s="163"/>
    </row>
    <row r="98" spans="2:7" ht="15" customHeight="1" x14ac:dyDescent="0.25">
      <c r="B98" s="762" t="s">
        <v>116</v>
      </c>
      <c r="C98" s="763"/>
      <c r="D98" s="763"/>
      <c r="E98" s="763"/>
      <c r="F98" s="147"/>
      <c r="G98" s="163"/>
    </row>
    <row r="99" spans="2:7" x14ac:dyDescent="0.25">
      <c r="B99" s="774" t="s">
        <v>103</v>
      </c>
      <c r="C99" s="775"/>
      <c r="D99" s="775"/>
      <c r="E99" s="775"/>
      <c r="F99" s="149"/>
      <c r="G99" s="164"/>
    </row>
    <row r="100" spans="2:7" ht="15" customHeight="1" x14ac:dyDescent="0.25">
      <c r="B100" s="772" t="s">
        <v>118</v>
      </c>
      <c r="C100" s="773"/>
      <c r="D100" s="773"/>
      <c r="E100" s="773"/>
      <c r="F100" s="147" t="s">
        <v>104</v>
      </c>
      <c r="G100" s="163"/>
    </row>
    <row r="101" spans="2:7" ht="15" customHeight="1" x14ac:dyDescent="0.25">
      <c r="B101" s="774" t="s">
        <v>105</v>
      </c>
      <c r="C101" s="775"/>
      <c r="D101" s="775"/>
      <c r="E101" s="775"/>
      <c r="F101" s="149"/>
      <c r="G101" s="164"/>
    </row>
    <row r="102" spans="2:7" ht="15" customHeight="1" x14ac:dyDescent="0.25">
      <c r="B102" s="772" t="s">
        <v>131</v>
      </c>
      <c r="C102" s="773"/>
      <c r="D102" s="773"/>
      <c r="E102" s="773"/>
      <c r="F102" s="147" t="s">
        <v>99</v>
      </c>
      <c r="G102" s="163"/>
    </row>
    <row r="103" spans="2:7" ht="15" customHeight="1" x14ac:dyDescent="0.25">
      <c r="B103" s="772" t="s">
        <v>94</v>
      </c>
      <c r="C103" s="773"/>
      <c r="D103" s="773"/>
      <c r="E103" s="773"/>
      <c r="F103" s="147" t="s">
        <v>121</v>
      </c>
      <c r="G103" s="163"/>
    </row>
    <row r="104" spans="2:7" ht="15" customHeight="1" thickBot="1" x14ac:dyDescent="0.3">
      <c r="B104" s="766" t="s">
        <v>106</v>
      </c>
      <c r="C104" s="767"/>
      <c r="D104" s="767"/>
      <c r="E104" s="767"/>
      <c r="F104" s="151" t="s">
        <v>134</v>
      </c>
      <c r="G104" s="165"/>
    </row>
    <row r="105" spans="2:7" ht="15" customHeight="1" thickTop="1" x14ac:dyDescent="0.25">
      <c r="B105" s="732" t="s">
        <v>163</v>
      </c>
      <c r="C105" s="733"/>
      <c r="D105" s="733"/>
      <c r="E105" s="148"/>
      <c r="F105" s="141" t="s">
        <v>135</v>
      </c>
      <c r="G105" s="146">
        <f>G96+G100+G102+G103+G104</f>
        <v>0</v>
      </c>
    </row>
    <row r="107" spans="2:7" ht="15" customHeight="1" x14ac:dyDescent="0.25">
      <c r="B107" s="736" t="s">
        <v>162</v>
      </c>
      <c r="C107" s="737"/>
      <c r="D107" s="737"/>
      <c r="E107" s="737"/>
      <c r="F107" s="150" t="s">
        <v>136</v>
      </c>
      <c r="G107" s="38">
        <f>+G94-G105</f>
        <v>0</v>
      </c>
    </row>
    <row r="109" spans="2:7" ht="30.75" customHeight="1" x14ac:dyDescent="0.25">
      <c r="B109" s="738" t="s">
        <v>133</v>
      </c>
      <c r="C109" s="739"/>
      <c r="D109" s="739"/>
      <c r="E109" s="739"/>
      <c r="F109" s="140" t="s">
        <v>137</v>
      </c>
      <c r="G109" s="62"/>
    </row>
    <row r="110" spans="2:7" ht="15" customHeight="1" x14ac:dyDescent="0.25">
      <c r="B110" s="736" t="s">
        <v>107</v>
      </c>
      <c r="C110" s="737"/>
      <c r="D110" s="737"/>
      <c r="E110" s="737"/>
      <c r="F110" s="140" t="s">
        <v>138</v>
      </c>
      <c r="G110" s="27">
        <f>G107-G109</f>
        <v>0</v>
      </c>
    </row>
    <row r="111" spans="2:7" ht="15" customHeight="1" x14ac:dyDescent="0.25">
      <c r="B111" s="730" t="s">
        <v>108</v>
      </c>
      <c r="C111" s="731"/>
      <c r="D111" s="731"/>
      <c r="E111" s="731"/>
      <c r="F111" s="145" t="s">
        <v>123</v>
      </c>
      <c r="G111" s="159"/>
    </row>
    <row r="112" spans="2:7" ht="15" customHeight="1" x14ac:dyDescent="0.25">
      <c r="B112" s="760" t="s">
        <v>130</v>
      </c>
      <c r="C112" s="761"/>
      <c r="D112" s="761"/>
      <c r="E112" s="761"/>
      <c r="F112" s="152" t="s">
        <v>124</v>
      </c>
      <c r="G112" s="166"/>
    </row>
    <row r="113" spans="2:14" ht="15" customHeight="1" x14ac:dyDescent="0.25">
      <c r="B113" s="768" t="s">
        <v>109</v>
      </c>
      <c r="C113" s="769"/>
      <c r="D113" s="769"/>
      <c r="E113" s="769"/>
      <c r="F113" s="154"/>
      <c r="G113" s="166"/>
    </row>
    <row r="114" spans="2:14" ht="15.75" thickBot="1" x14ac:dyDescent="0.3">
      <c r="B114" s="766" t="s">
        <v>110</v>
      </c>
      <c r="C114" s="767"/>
      <c r="D114" s="767"/>
      <c r="E114" s="767"/>
      <c r="F114" s="155" t="s">
        <v>125</v>
      </c>
      <c r="G114" s="156">
        <f>+G111-G112</f>
        <v>0</v>
      </c>
    </row>
    <row r="115" spans="2:14" ht="15" customHeight="1" thickTop="1" x14ac:dyDescent="0.25">
      <c r="B115" s="732" t="s">
        <v>111</v>
      </c>
      <c r="C115" s="733"/>
      <c r="D115" s="733"/>
      <c r="E115" s="733"/>
      <c r="F115" s="153" t="s">
        <v>126</v>
      </c>
      <c r="G115" s="146">
        <f>+G110+G114</f>
        <v>0</v>
      </c>
    </row>
    <row r="117" spans="2:14" ht="15" customHeight="1" x14ac:dyDescent="0.25">
      <c r="B117" s="738" t="s">
        <v>112</v>
      </c>
      <c r="C117" s="739"/>
      <c r="D117" s="739"/>
      <c r="E117" s="739"/>
      <c r="F117" s="140" t="s">
        <v>127</v>
      </c>
      <c r="G117" s="167"/>
    </row>
    <row r="118" spans="2:14" ht="15" customHeight="1" thickBot="1" x14ac:dyDescent="0.3">
      <c r="B118" s="764" t="s">
        <v>139</v>
      </c>
      <c r="C118" s="765"/>
      <c r="D118" s="765"/>
      <c r="E118" s="765"/>
      <c r="F118" s="157" t="s">
        <v>128</v>
      </c>
      <c r="G118" s="168"/>
    </row>
    <row r="119" spans="2:14" ht="15.75" customHeight="1" thickTop="1" x14ac:dyDescent="0.25">
      <c r="B119" s="728" t="s">
        <v>113</v>
      </c>
      <c r="C119" s="729"/>
      <c r="D119" s="169"/>
      <c r="E119" s="169"/>
      <c r="F119" s="141" t="s">
        <v>129</v>
      </c>
      <c r="G119" s="146">
        <f>+G115+G117-G118</f>
        <v>0</v>
      </c>
    </row>
    <row r="120" spans="2:14" ht="7.5" customHeight="1" x14ac:dyDescent="0.25"/>
    <row r="121" spans="2:14" x14ac:dyDescent="0.25">
      <c r="B121" s="158" t="s">
        <v>117</v>
      </c>
    </row>
    <row r="122" spans="2:14" x14ac:dyDescent="0.25">
      <c r="B122" s="158" t="s">
        <v>119</v>
      </c>
    </row>
    <row r="123" spans="2:14" x14ac:dyDescent="0.25">
      <c r="C123" s="114"/>
      <c r="J123" s="9"/>
      <c r="K123" s="9"/>
      <c r="L123" s="9"/>
      <c r="M123" s="9"/>
      <c r="N123" s="9"/>
    </row>
    <row r="124" spans="2:14" x14ac:dyDescent="0.25">
      <c r="B124" s="722" t="s">
        <v>165</v>
      </c>
      <c r="C124" s="723"/>
      <c r="D124" s="723"/>
      <c r="E124" s="724"/>
      <c r="F124" s="725"/>
      <c r="G124" s="726"/>
      <c r="H124" s="726"/>
      <c r="I124" s="727"/>
      <c r="J124" s="115"/>
      <c r="K124" s="115"/>
      <c r="L124" s="115"/>
      <c r="M124" s="115"/>
      <c r="N124" s="115"/>
    </row>
    <row r="125" spans="2:14" x14ac:dyDescent="0.25">
      <c r="B125" s="722" t="s">
        <v>166</v>
      </c>
      <c r="C125" s="723"/>
      <c r="D125" s="723"/>
      <c r="E125" s="724"/>
      <c r="F125" s="725"/>
      <c r="G125" s="726"/>
      <c r="H125" s="726"/>
      <c r="I125" s="727"/>
      <c r="J125" s="9"/>
      <c r="K125" s="9"/>
      <c r="L125" s="9"/>
      <c r="M125" s="9"/>
      <c r="N125" s="9"/>
    </row>
    <row r="126" spans="2:14" x14ac:dyDescent="0.25">
      <c r="B126" s="722" t="s">
        <v>167</v>
      </c>
      <c r="C126" s="723"/>
      <c r="D126" s="723"/>
      <c r="E126" s="724"/>
      <c r="F126" s="725"/>
      <c r="G126" s="726"/>
      <c r="H126" s="726"/>
      <c r="I126" s="727"/>
    </row>
  </sheetData>
  <mergeCells count="98">
    <mergeCell ref="B63:E63"/>
    <mergeCell ref="B58:E58"/>
    <mergeCell ref="B59:D59"/>
    <mergeCell ref="B16:D16"/>
    <mergeCell ref="B19:D19"/>
    <mergeCell ref="B20:D20"/>
    <mergeCell ref="B21:D21"/>
    <mergeCell ref="B18:D18"/>
    <mergeCell ref="B17:D17"/>
    <mergeCell ref="B22:D22"/>
    <mergeCell ref="B44:I44"/>
    <mergeCell ref="B28:C28"/>
    <mergeCell ref="D28:I28"/>
    <mergeCell ref="I48:I49"/>
    <mergeCell ref="H48:H49"/>
    <mergeCell ref="G48:G49"/>
    <mergeCell ref="B33:C33"/>
    <mergeCell ref="D33:I33"/>
    <mergeCell ref="B38:C38"/>
    <mergeCell ref="D38:I38"/>
    <mergeCell ref="C2:J2"/>
    <mergeCell ref="B4:F4"/>
    <mergeCell ref="B11:K11"/>
    <mergeCell ref="B14:D14"/>
    <mergeCell ref="B15:D15"/>
    <mergeCell ref="B6:G6"/>
    <mergeCell ref="B7:G7"/>
    <mergeCell ref="B8:G9"/>
    <mergeCell ref="B25:L25"/>
    <mergeCell ref="B31:C31"/>
    <mergeCell ref="B36:C36"/>
    <mergeCell ref="B41:C41"/>
    <mergeCell ref="B60:E60"/>
    <mergeCell ref="B54:E54"/>
    <mergeCell ref="B55:E55"/>
    <mergeCell ref="B56:E56"/>
    <mergeCell ref="J48:J49"/>
    <mergeCell ref="B52:E52"/>
    <mergeCell ref="F48:F49"/>
    <mergeCell ref="B51:E51"/>
    <mergeCell ref="B50:D50"/>
    <mergeCell ref="B57:E57"/>
    <mergeCell ref="B53:E53"/>
    <mergeCell ref="B78:D78"/>
    <mergeCell ref="B81:E81"/>
    <mergeCell ref="B104:E104"/>
    <mergeCell ref="B103:E103"/>
    <mergeCell ref="B102:E102"/>
    <mergeCell ref="B101:E101"/>
    <mergeCell ref="B100:E100"/>
    <mergeCell ref="B99:E99"/>
    <mergeCell ref="B94:E94"/>
    <mergeCell ref="B93:E93"/>
    <mergeCell ref="B92:E92"/>
    <mergeCell ref="B91:E91"/>
    <mergeCell ref="B79:E79"/>
    <mergeCell ref="B89:E89"/>
    <mergeCell ref="B80:E80"/>
    <mergeCell ref="B96:E96"/>
    <mergeCell ref="B83:E83"/>
    <mergeCell ref="B112:E112"/>
    <mergeCell ref="F125:I125"/>
    <mergeCell ref="B124:E124"/>
    <mergeCell ref="F124:I124"/>
    <mergeCell ref="B98:E98"/>
    <mergeCell ref="B118:E118"/>
    <mergeCell ref="B117:E117"/>
    <mergeCell ref="B115:E115"/>
    <mergeCell ref="B114:E114"/>
    <mergeCell ref="B113:E113"/>
    <mergeCell ref="B77:D77"/>
    <mergeCell ref="D46:F46"/>
    <mergeCell ref="B46:C46"/>
    <mergeCell ref="B72:C72"/>
    <mergeCell ref="D72:F72"/>
    <mergeCell ref="B66:E66"/>
    <mergeCell ref="B67:E67"/>
    <mergeCell ref="F74:F75"/>
    <mergeCell ref="B70:I70"/>
    <mergeCell ref="H74:H75"/>
    <mergeCell ref="I74:I75"/>
    <mergeCell ref="G74:G75"/>
    <mergeCell ref="B65:E65"/>
    <mergeCell ref="B61:E61"/>
    <mergeCell ref="B62:E62"/>
    <mergeCell ref="B64:E64"/>
    <mergeCell ref="B126:E126"/>
    <mergeCell ref="F126:I126"/>
    <mergeCell ref="B86:L86"/>
    <mergeCell ref="B119:C119"/>
    <mergeCell ref="B111:E111"/>
    <mergeCell ref="B105:D105"/>
    <mergeCell ref="B125:E125"/>
    <mergeCell ref="B90:E90"/>
    <mergeCell ref="B110:E110"/>
    <mergeCell ref="B109:E109"/>
    <mergeCell ref="B107:E107"/>
    <mergeCell ref="B97:E97"/>
  </mergeCells>
  <pageMargins left="0.7" right="0.7" top="0.75" bottom="0.75" header="0.3" footer="0.3"/>
  <pageSetup paperSize="9" scale="74" fitToHeight="0" orientation="landscape" r:id="rId1"/>
  <rowBreaks count="3" manualBreakCount="3">
    <brk id="24" max="16383" man="1"/>
    <brk id="43" max="16383" man="1"/>
    <brk id="85" max="16383" man="1"/>
  </rowBreaks>
  <ignoredErrors>
    <ignoredError sqref="F8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7"/>
  <sheetViews>
    <sheetView showGridLines="0" view="pageBreakPreview" zoomScale="90" zoomScaleNormal="100" zoomScaleSheetLayoutView="90" workbookViewId="0">
      <selection activeCell="J89" sqref="J89"/>
    </sheetView>
  </sheetViews>
  <sheetFormatPr baseColWidth="10" defaultRowHeight="15" x14ac:dyDescent="0.25"/>
  <cols>
    <col min="5" max="5" width="13.5703125" customWidth="1"/>
    <col min="6" max="6" width="10.85546875" customWidth="1"/>
  </cols>
  <sheetData>
    <row r="2" spans="1:13" s="15" customFormat="1" x14ac:dyDescent="0.25">
      <c r="B2" s="408" t="s">
        <v>24</v>
      </c>
      <c r="C2" s="408"/>
      <c r="D2" s="408"/>
      <c r="E2" s="408"/>
      <c r="F2" s="408"/>
    </row>
    <row r="3" spans="1:13" x14ac:dyDescent="0.25">
      <c r="A3" s="16"/>
      <c r="B3" s="16"/>
      <c r="C3" s="16"/>
      <c r="D3" s="16"/>
      <c r="E3" s="16"/>
      <c r="F3" s="16"/>
      <c r="G3" s="16"/>
      <c r="H3" s="16"/>
      <c r="I3" s="16"/>
      <c r="J3" s="16"/>
      <c r="K3" s="16"/>
      <c r="L3" s="16"/>
      <c r="M3" s="16"/>
    </row>
    <row r="4" spans="1:13" x14ac:dyDescent="0.25">
      <c r="A4" s="120" t="s">
        <v>25</v>
      </c>
      <c r="B4" s="113"/>
      <c r="C4" s="113"/>
      <c r="D4" s="113"/>
      <c r="E4" s="16"/>
      <c r="F4" s="16"/>
      <c r="G4" s="16"/>
      <c r="H4" s="16"/>
      <c r="I4" s="16"/>
      <c r="J4" s="16"/>
      <c r="K4" s="16"/>
      <c r="L4" s="16"/>
      <c r="M4" s="16"/>
    </row>
    <row r="5" spans="1:13" ht="15.75" thickBot="1" x14ac:dyDescent="0.3">
      <c r="A5" s="120"/>
      <c r="B5" s="113"/>
      <c r="C5" s="113"/>
      <c r="D5" s="113"/>
      <c r="E5" s="16"/>
      <c r="F5" s="16"/>
      <c r="G5" s="16"/>
      <c r="H5" s="16"/>
      <c r="I5" s="16"/>
      <c r="J5" s="16"/>
      <c r="K5" s="16"/>
      <c r="L5" s="16"/>
      <c r="M5" s="16"/>
    </row>
    <row r="6" spans="1:13" ht="15.75" thickBot="1" x14ac:dyDescent="0.3">
      <c r="A6" s="409" t="s">
        <v>271</v>
      </c>
      <c r="B6" s="410"/>
      <c r="C6" s="411"/>
      <c r="D6" s="411"/>
      <c r="E6" s="411"/>
      <c r="F6" s="412"/>
      <c r="G6" s="16"/>
      <c r="H6" s="16"/>
      <c r="I6" s="16"/>
      <c r="J6" s="16"/>
      <c r="K6" s="16"/>
      <c r="L6" s="16"/>
      <c r="M6" s="16"/>
    </row>
    <row r="7" spans="1:13" ht="15.75" thickBot="1" x14ac:dyDescent="0.3"/>
    <row r="8" spans="1:13" x14ac:dyDescent="0.25">
      <c r="A8" s="413" t="s">
        <v>140</v>
      </c>
      <c r="B8" s="414"/>
      <c r="C8" s="414"/>
      <c r="D8" s="414"/>
      <c r="E8" s="414"/>
      <c r="F8" s="405"/>
      <c r="G8" s="406"/>
      <c r="H8" s="406"/>
      <c r="I8" s="406"/>
      <c r="J8" s="406"/>
      <c r="K8" s="406"/>
      <c r="L8" s="406"/>
      <c r="M8" s="407"/>
    </row>
    <row r="9" spans="1:13" x14ac:dyDescent="0.25">
      <c r="A9" s="393" t="s">
        <v>141</v>
      </c>
      <c r="B9" s="394"/>
      <c r="C9" s="394"/>
      <c r="D9" s="394"/>
      <c r="E9" s="394"/>
      <c r="F9" s="395"/>
      <c r="G9" s="396"/>
      <c r="H9" s="396"/>
      <c r="I9" s="396"/>
      <c r="J9" s="396"/>
      <c r="K9" s="396"/>
      <c r="L9" s="396"/>
      <c r="M9" s="397"/>
    </row>
    <row r="10" spans="1:13" x14ac:dyDescent="0.25">
      <c r="A10" s="393" t="s">
        <v>142</v>
      </c>
      <c r="B10" s="394"/>
      <c r="C10" s="394"/>
      <c r="D10" s="394"/>
      <c r="E10" s="394"/>
      <c r="F10" s="395"/>
      <c r="G10" s="396"/>
      <c r="H10" s="396"/>
      <c r="I10" s="396"/>
      <c r="J10" s="396"/>
      <c r="K10" s="396"/>
      <c r="L10" s="396"/>
      <c r="M10" s="397"/>
    </row>
    <row r="11" spans="1:13" x14ac:dyDescent="0.25">
      <c r="A11" s="121" t="s">
        <v>143</v>
      </c>
      <c r="B11" s="122"/>
      <c r="C11" s="122"/>
      <c r="D11" s="122"/>
      <c r="E11" s="122"/>
      <c r="F11" s="395"/>
      <c r="G11" s="396"/>
      <c r="H11" s="396"/>
      <c r="I11" s="396"/>
      <c r="J11" s="396"/>
      <c r="K11" s="396"/>
      <c r="L11" s="396"/>
      <c r="M11" s="397"/>
    </row>
    <row r="12" spans="1:13" ht="15.75" thickBot="1" x14ac:dyDescent="0.3">
      <c r="A12" s="398" t="s">
        <v>144</v>
      </c>
      <c r="B12" s="399"/>
      <c r="C12" s="399"/>
      <c r="D12" s="399"/>
      <c r="E12" s="399"/>
      <c r="F12" s="400"/>
      <c r="G12" s="401"/>
      <c r="H12" s="401"/>
      <c r="I12" s="401"/>
      <c r="J12" s="401"/>
      <c r="K12" s="401"/>
      <c r="L12" s="401"/>
      <c r="M12" s="402"/>
    </row>
    <row r="13" spans="1:13" ht="15.75" thickBot="1" x14ac:dyDescent="0.3">
      <c r="A13" s="66"/>
      <c r="B13" s="66"/>
      <c r="C13" s="66"/>
      <c r="D13" s="66"/>
      <c r="E13" s="66"/>
      <c r="F13" s="123"/>
      <c r="G13" s="123"/>
      <c r="H13" s="123"/>
      <c r="I13" s="123"/>
      <c r="J13" s="123"/>
      <c r="K13" s="123"/>
      <c r="L13" s="123"/>
      <c r="M13" s="123"/>
    </row>
    <row r="14" spans="1:13" x14ac:dyDescent="0.25">
      <c r="A14" s="403" t="s">
        <v>145</v>
      </c>
      <c r="B14" s="404"/>
      <c r="C14" s="404"/>
      <c r="D14" s="404"/>
      <c r="E14" s="404"/>
      <c r="F14" s="405"/>
      <c r="G14" s="406"/>
      <c r="H14" s="406"/>
      <c r="I14" s="406"/>
      <c r="J14" s="406"/>
      <c r="K14" s="406"/>
      <c r="L14" s="406"/>
      <c r="M14" s="407"/>
    </row>
    <row r="15" spans="1:13" x14ac:dyDescent="0.25">
      <c r="A15" s="393" t="s">
        <v>146</v>
      </c>
      <c r="B15" s="394"/>
      <c r="C15" s="394"/>
      <c r="D15" s="394"/>
      <c r="E15" s="394"/>
      <c r="F15" s="395"/>
      <c r="G15" s="396"/>
      <c r="H15" s="396"/>
      <c r="I15" s="396"/>
      <c r="J15" s="396"/>
      <c r="K15" s="396"/>
      <c r="L15" s="396"/>
      <c r="M15" s="397"/>
    </row>
    <row r="16" spans="1:13" x14ac:dyDescent="0.25">
      <c r="A16" s="393" t="s">
        <v>147</v>
      </c>
      <c r="B16" s="394"/>
      <c r="C16" s="394"/>
      <c r="D16" s="394"/>
      <c r="E16" s="394"/>
      <c r="F16" s="395"/>
      <c r="G16" s="396"/>
      <c r="H16" s="396"/>
      <c r="I16" s="396"/>
      <c r="J16" s="396"/>
      <c r="K16" s="396"/>
      <c r="L16" s="396"/>
      <c r="M16" s="397"/>
    </row>
    <row r="17" spans="1:13" ht="15.75" thickBot="1" x14ac:dyDescent="0.3">
      <c r="A17" s="398" t="s">
        <v>148</v>
      </c>
      <c r="B17" s="399"/>
      <c r="C17" s="399"/>
      <c r="D17" s="399"/>
      <c r="E17" s="399"/>
      <c r="F17" s="400"/>
      <c r="G17" s="401"/>
      <c r="H17" s="401"/>
      <c r="I17" s="401"/>
      <c r="J17" s="401"/>
      <c r="K17" s="401"/>
      <c r="L17" s="401"/>
      <c r="M17" s="402"/>
    </row>
  </sheetData>
  <mergeCells count="20">
    <mergeCell ref="B2:F2"/>
    <mergeCell ref="A6:B6"/>
    <mergeCell ref="C6:F6"/>
    <mergeCell ref="A8:E8"/>
    <mergeCell ref="F8:M8"/>
    <mergeCell ref="A9:E9"/>
    <mergeCell ref="F9:M9"/>
    <mergeCell ref="A10:E10"/>
    <mergeCell ref="F10:M10"/>
    <mergeCell ref="F11:M11"/>
    <mergeCell ref="A16:E16"/>
    <mergeCell ref="F16:M16"/>
    <mergeCell ref="A17:E17"/>
    <mergeCell ref="F17:M17"/>
    <mergeCell ref="A12:E12"/>
    <mergeCell ref="F12:M12"/>
    <mergeCell ref="A14:E14"/>
    <mergeCell ref="F14:M14"/>
    <mergeCell ref="A15:E15"/>
    <mergeCell ref="F15:M15"/>
  </mergeCells>
  <dataValidations count="1">
    <dataValidation type="list" allowBlank="1" showInputMessage="1" showErrorMessage="1" sqref="C6">
      <formula1>"SNCF Réseau,Gestionnaire d'infrastructure portuaire,Autre"</formula1>
    </dataValidation>
  </dataValidation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69"/>
  <sheetViews>
    <sheetView showGridLines="0" view="pageBreakPreview" zoomScale="70" zoomScaleNormal="100" zoomScaleSheetLayoutView="70" workbookViewId="0">
      <selection activeCell="J89" sqref="J89"/>
    </sheetView>
  </sheetViews>
  <sheetFormatPr baseColWidth="10" defaultRowHeight="15" x14ac:dyDescent="0.25"/>
  <cols>
    <col min="2" max="2" width="13.85546875" customWidth="1"/>
    <col min="3" max="3" width="22.42578125" customWidth="1"/>
    <col min="4" max="4" width="12.42578125" customWidth="1"/>
    <col min="7" max="7" width="14.7109375" customWidth="1"/>
    <col min="8" max="8" width="14.28515625" customWidth="1"/>
    <col min="9" max="9" width="13.5703125" customWidth="1"/>
  </cols>
  <sheetData>
    <row r="2" spans="2:12" s="15" customFormat="1" x14ac:dyDescent="0.25">
      <c r="B2" s="83" t="s">
        <v>26</v>
      </c>
      <c r="C2" s="83"/>
      <c r="D2" s="83"/>
      <c r="E2" s="83"/>
      <c r="F2" s="83"/>
      <c r="G2" s="83"/>
      <c r="H2" s="83"/>
      <c r="I2" s="18"/>
      <c r="J2" s="18"/>
      <c r="K2" s="18"/>
      <c r="L2" s="18"/>
    </row>
    <row r="3" spans="2:12" s="19" customFormat="1" x14ac:dyDescent="0.25">
      <c r="B3" s="454" t="s">
        <v>27</v>
      </c>
      <c r="C3" s="455"/>
      <c r="D3" s="455"/>
      <c r="E3" s="455"/>
      <c r="F3" s="455"/>
      <c r="G3" s="455"/>
      <c r="H3" s="455"/>
    </row>
    <row r="4" spans="2:12" ht="9.9499999999999993" customHeight="1" thickBot="1" x14ac:dyDescent="0.3"/>
    <row r="5" spans="2:12" ht="99.75" customHeight="1" thickBot="1" x14ac:dyDescent="0.3">
      <c r="B5" s="461" t="s">
        <v>208</v>
      </c>
      <c r="C5" s="462"/>
      <c r="D5" s="462"/>
      <c r="E5" s="462"/>
      <c r="F5" s="462"/>
      <c r="G5" s="462"/>
      <c r="H5" s="462"/>
      <c r="I5" s="463"/>
    </row>
    <row r="6" spans="2:12" ht="15.75" thickBot="1" x14ac:dyDescent="0.3"/>
    <row r="7" spans="2:12" ht="42.75" customHeight="1" thickBot="1" x14ac:dyDescent="0.3">
      <c r="D7" s="446" t="s">
        <v>149</v>
      </c>
      <c r="E7" s="447"/>
      <c r="F7" s="446" t="s">
        <v>150</v>
      </c>
      <c r="G7" s="447"/>
      <c r="H7" s="124" t="s">
        <v>151</v>
      </c>
    </row>
    <row r="8" spans="2:12" x14ac:dyDescent="0.25">
      <c r="B8" s="458" t="s">
        <v>209</v>
      </c>
      <c r="C8" s="459"/>
      <c r="D8" s="448"/>
      <c r="E8" s="423"/>
      <c r="F8" s="422"/>
      <c r="G8" s="423"/>
      <c r="H8" s="44"/>
    </row>
    <row r="9" spans="2:12" x14ac:dyDescent="0.25">
      <c r="B9" s="420" t="s">
        <v>176</v>
      </c>
      <c r="C9" s="421"/>
      <c r="D9" s="415"/>
      <c r="E9" s="416"/>
      <c r="F9" s="460"/>
      <c r="G9" s="416"/>
      <c r="H9" s="45"/>
    </row>
    <row r="10" spans="2:12" x14ac:dyDescent="0.25">
      <c r="B10" s="424" t="s">
        <v>177</v>
      </c>
      <c r="C10" s="425"/>
      <c r="D10" s="415"/>
      <c r="E10" s="416"/>
      <c r="F10" s="460"/>
      <c r="G10" s="416"/>
      <c r="H10" s="45"/>
    </row>
    <row r="11" spans="2:12" ht="15.75" thickBot="1" x14ac:dyDescent="0.3">
      <c r="B11" s="437" t="s">
        <v>234</v>
      </c>
      <c r="C11" s="438"/>
      <c r="D11" s="435"/>
      <c r="E11" s="436"/>
      <c r="F11" s="435"/>
      <c r="G11" s="436"/>
      <c r="H11" s="85"/>
    </row>
    <row r="12" spans="2:12" ht="15.75" thickBot="1" x14ac:dyDescent="0.3"/>
    <row r="13" spans="2:12" ht="42.75" customHeight="1" thickBot="1" x14ac:dyDescent="0.3">
      <c r="D13" s="446" t="s">
        <v>153</v>
      </c>
      <c r="E13" s="447"/>
    </row>
    <row r="14" spans="2:12" x14ac:dyDescent="0.25">
      <c r="B14" s="456" t="s">
        <v>152</v>
      </c>
      <c r="C14" s="457"/>
      <c r="D14" s="448"/>
      <c r="E14" s="423"/>
    </row>
    <row r="15" spans="2:12" x14ac:dyDescent="0.25">
      <c r="B15" s="420" t="s">
        <v>92</v>
      </c>
      <c r="C15" s="421"/>
      <c r="D15" s="415"/>
      <c r="E15" s="416"/>
    </row>
    <row r="16" spans="2:12" ht="15.75" thickBot="1" x14ac:dyDescent="0.3">
      <c r="B16" s="451" t="s">
        <v>93</v>
      </c>
      <c r="C16" s="452"/>
      <c r="D16" s="453"/>
      <c r="E16" s="436"/>
    </row>
    <row r="17" spans="2:10" ht="15.75" thickBot="1" x14ac:dyDescent="0.3">
      <c r="B17" s="192"/>
      <c r="C17" s="192"/>
      <c r="D17" s="193"/>
      <c r="E17" s="193"/>
    </row>
    <row r="18" spans="2:10" ht="36" customHeight="1" thickBot="1" x14ac:dyDescent="0.3">
      <c r="B18" s="443" t="s">
        <v>236</v>
      </c>
      <c r="C18" s="444"/>
      <c r="D18" s="444"/>
      <c r="E18" s="444"/>
      <c r="F18" s="444"/>
      <c r="G18" s="444"/>
      <c r="H18" s="444"/>
      <c r="I18" s="445"/>
    </row>
    <row r="19" spans="2:10" ht="15.75" thickBot="1" x14ac:dyDescent="0.3">
      <c r="H19" s="20"/>
      <c r="I19" s="20"/>
      <c r="J19" s="9"/>
    </row>
    <row r="20" spans="2:10" x14ac:dyDescent="0.25">
      <c r="B20" s="464" t="s">
        <v>49</v>
      </c>
      <c r="C20" s="465"/>
      <c r="D20" s="465"/>
      <c r="E20" s="465"/>
      <c r="F20" s="465"/>
      <c r="G20" s="466"/>
    </row>
    <row r="21" spans="2:10" ht="15.75" thickBot="1" x14ac:dyDescent="0.3">
      <c r="B21" s="467" t="s">
        <v>233</v>
      </c>
      <c r="C21" s="468"/>
      <c r="D21" s="468"/>
      <c r="E21" s="468"/>
      <c r="F21" s="468"/>
      <c r="G21" s="469"/>
    </row>
    <row r="22" spans="2:10" ht="15.75" thickBot="1" x14ac:dyDescent="0.3">
      <c r="H22" s="20"/>
      <c r="I22" s="20"/>
      <c r="J22" s="9"/>
    </row>
    <row r="23" spans="2:10" ht="15.75" thickBot="1" x14ac:dyDescent="0.3">
      <c r="B23" s="439" t="s">
        <v>235</v>
      </c>
      <c r="C23" s="440"/>
      <c r="D23" s="441"/>
      <c r="E23" s="441"/>
      <c r="F23" s="441"/>
      <c r="G23" s="441"/>
      <c r="H23" s="441"/>
      <c r="I23" s="442"/>
      <c r="J23" s="9"/>
    </row>
    <row r="24" spans="2:10" x14ac:dyDescent="0.25">
      <c r="B24" s="170"/>
      <c r="C24" s="170"/>
      <c r="D24" s="171"/>
      <c r="E24" s="171"/>
      <c r="F24" s="171"/>
      <c r="G24" s="171"/>
      <c r="H24" s="171"/>
      <c r="I24" s="171"/>
      <c r="J24" s="9"/>
    </row>
    <row r="25" spans="2:10" ht="15.75" thickBot="1" x14ac:dyDescent="0.3">
      <c r="B25" s="173" t="s">
        <v>179</v>
      </c>
      <c r="C25" s="173"/>
      <c r="D25" s="24"/>
      <c r="E25" s="24"/>
      <c r="F25" s="24"/>
      <c r="G25" s="24"/>
      <c r="H25" s="86"/>
      <c r="I25" s="86"/>
    </row>
    <row r="26" spans="2:10" ht="15.75" thickBot="1" x14ac:dyDescent="0.3">
      <c r="B26" s="24"/>
      <c r="C26" s="24"/>
      <c r="D26" s="102" t="s">
        <v>28</v>
      </c>
      <c r="E26" s="103" t="s">
        <v>29</v>
      </c>
      <c r="F26" s="103" t="s">
        <v>30</v>
      </c>
      <c r="G26" s="103" t="s">
        <v>31</v>
      </c>
      <c r="H26" s="104" t="s">
        <v>32</v>
      </c>
      <c r="I26" s="105" t="s">
        <v>35</v>
      </c>
      <c r="J26" s="9"/>
    </row>
    <row r="27" spans="2:10" x14ac:dyDescent="0.25">
      <c r="B27" s="417" t="s">
        <v>178</v>
      </c>
      <c r="C27" s="418"/>
      <c r="D27" s="418"/>
      <c r="E27" s="418"/>
      <c r="F27" s="418"/>
      <c r="G27" s="418"/>
      <c r="H27" s="418"/>
      <c r="I27" s="419"/>
      <c r="J27" s="9"/>
    </row>
    <row r="28" spans="2:10" x14ac:dyDescent="0.25">
      <c r="B28" s="475" t="s">
        <v>33</v>
      </c>
      <c r="C28" s="476"/>
      <c r="D28" s="34"/>
      <c r="E28" s="31"/>
      <c r="F28" s="31"/>
      <c r="G28" s="31"/>
      <c r="H28" s="87"/>
      <c r="I28" s="88">
        <f t="shared" ref="I28:I32" si="0">SUM(D28:H28)</f>
        <v>0</v>
      </c>
      <c r="J28" s="9"/>
    </row>
    <row r="29" spans="2:10" x14ac:dyDescent="0.25">
      <c r="B29" s="475" t="s">
        <v>34</v>
      </c>
      <c r="C29" s="476"/>
      <c r="D29" s="34"/>
      <c r="E29" s="31"/>
      <c r="F29" s="31"/>
      <c r="G29" s="31"/>
      <c r="H29" s="87"/>
      <c r="I29" s="88">
        <f t="shared" si="0"/>
        <v>0</v>
      </c>
      <c r="J29" s="9"/>
    </row>
    <row r="30" spans="2:10" x14ac:dyDescent="0.25">
      <c r="B30" s="479" t="s">
        <v>176</v>
      </c>
      <c r="C30" s="480"/>
      <c r="D30" s="480"/>
      <c r="E30" s="480"/>
      <c r="F30" s="480"/>
      <c r="G30" s="480"/>
      <c r="H30" s="480"/>
      <c r="I30" s="481"/>
      <c r="J30" s="9"/>
    </row>
    <row r="31" spans="2:10" x14ac:dyDescent="0.25">
      <c r="B31" s="475" t="s">
        <v>33</v>
      </c>
      <c r="C31" s="476"/>
      <c r="D31" s="34"/>
      <c r="E31" s="31"/>
      <c r="F31" s="31"/>
      <c r="G31" s="31"/>
      <c r="H31" s="87"/>
      <c r="I31" s="88">
        <f t="shared" si="0"/>
        <v>0</v>
      </c>
      <c r="J31" s="9"/>
    </row>
    <row r="32" spans="2:10" ht="15.75" thickBot="1" x14ac:dyDescent="0.3">
      <c r="B32" s="477" t="s">
        <v>34</v>
      </c>
      <c r="C32" s="478"/>
      <c r="D32" s="92"/>
      <c r="E32" s="46"/>
      <c r="F32" s="46"/>
      <c r="G32" s="46"/>
      <c r="H32" s="93"/>
      <c r="I32" s="94">
        <f t="shared" si="0"/>
        <v>0</v>
      </c>
      <c r="J32" s="9"/>
    </row>
    <row r="33" spans="2:10" x14ac:dyDescent="0.25">
      <c r="B33" s="484" t="s">
        <v>20</v>
      </c>
      <c r="C33" s="485"/>
      <c r="D33" s="95"/>
      <c r="E33" s="96"/>
      <c r="F33" s="96"/>
      <c r="G33" s="96"/>
      <c r="H33" s="97"/>
      <c r="I33" s="98">
        <f>SUMPRODUCT(D29:H29,D33:H33)</f>
        <v>0</v>
      </c>
      <c r="J33" s="9"/>
    </row>
    <row r="34" spans="2:10" ht="15.75" thickBot="1" x14ac:dyDescent="0.3">
      <c r="B34" s="473" t="s">
        <v>155</v>
      </c>
      <c r="C34" s="474"/>
      <c r="D34" s="99"/>
      <c r="E34" s="89"/>
      <c r="F34" s="89"/>
      <c r="G34" s="89"/>
      <c r="H34" s="90"/>
      <c r="I34" s="91">
        <f>SUM(D34:H34)</f>
        <v>0</v>
      </c>
      <c r="J34" s="9"/>
    </row>
    <row r="35" spans="2:10" ht="10.5" customHeight="1" x14ac:dyDescent="0.25">
      <c r="B35" s="172"/>
      <c r="C35" s="172"/>
      <c r="D35" s="35"/>
      <c r="E35" s="35"/>
      <c r="F35" s="35"/>
      <c r="G35" s="35"/>
      <c r="H35" s="30"/>
      <c r="I35" s="30"/>
      <c r="J35" s="9"/>
    </row>
    <row r="36" spans="2:10" ht="15.75" thickBot="1" x14ac:dyDescent="0.3">
      <c r="H36" s="20"/>
      <c r="I36" s="20"/>
      <c r="J36" s="9"/>
    </row>
    <row r="37" spans="2:10" ht="36" customHeight="1" thickBot="1" x14ac:dyDescent="0.3">
      <c r="B37" s="443" t="s">
        <v>237</v>
      </c>
      <c r="C37" s="444"/>
      <c r="D37" s="444"/>
      <c r="E37" s="444"/>
      <c r="F37" s="444"/>
      <c r="G37" s="444"/>
      <c r="H37" s="444"/>
      <c r="I37" s="445"/>
    </row>
    <row r="38" spans="2:10" ht="15.75" thickBot="1" x14ac:dyDescent="0.3">
      <c r="H38" s="20"/>
      <c r="I38" s="20"/>
      <c r="J38" s="9"/>
    </row>
    <row r="39" spans="2:10" ht="15.75" thickBot="1" x14ac:dyDescent="0.3">
      <c r="B39" s="439" t="s">
        <v>235</v>
      </c>
      <c r="C39" s="440"/>
      <c r="D39" s="441"/>
      <c r="E39" s="441"/>
      <c r="F39" s="441"/>
      <c r="G39" s="441"/>
      <c r="H39" s="441"/>
      <c r="I39" s="442"/>
      <c r="J39" s="9"/>
    </row>
    <row r="40" spans="2:10" x14ac:dyDescent="0.25">
      <c r="B40" s="170"/>
      <c r="C40" s="170"/>
      <c r="D40" s="171"/>
      <c r="E40" s="171"/>
      <c r="F40" s="171"/>
      <c r="G40" s="171"/>
      <c r="H40" s="171"/>
      <c r="I40" s="171"/>
      <c r="J40" s="9"/>
    </row>
    <row r="41" spans="2:10" x14ac:dyDescent="0.25">
      <c r="B41" s="174" t="s">
        <v>175</v>
      </c>
      <c r="C41" s="174"/>
      <c r="D41" s="35"/>
      <c r="E41" s="35"/>
      <c r="F41" s="35"/>
      <c r="G41" s="35"/>
      <c r="H41" s="30"/>
      <c r="I41" s="86"/>
      <c r="J41" s="9"/>
    </row>
    <row r="42" spans="2:10" ht="9.75" customHeight="1" thickBot="1" x14ac:dyDescent="0.3">
      <c r="B42" s="100"/>
      <c r="C42" s="100"/>
      <c r="D42" s="35"/>
      <c r="E42" s="35"/>
      <c r="F42" s="35"/>
      <c r="G42" s="35"/>
      <c r="H42" s="30"/>
      <c r="I42" s="86"/>
      <c r="J42" s="9"/>
    </row>
    <row r="43" spans="2:10" x14ac:dyDescent="0.25">
      <c r="B43" s="456" t="s">
        <v>158</v>
      </c>
      <c r="C43" s="457"/>
      <c r="D43" s="101"/>
      <c r="E43" s="24"/>
      <c r="F43" s="24"/>
      <c r="G43" s="24"/>
      <c r="H43" s="86"/>
      <c r="I43" s="24"/>
    </row>
    <row r="44" spans="2:10" x14ac:dyDescent="0.25">
      <c r="B44" s="482" t="s">
        <v>156</v>
      </c>
      <c r="C44" s="483"/>
      <c r="D44" s="32"/>
      <c r="E44" s="24"/>
      <c r="F44" s="24"/>
      <c r="G44" s="24"/>
      <c r="H44" s="86"/>
      <c r="I44" s="24"/>
      <c r="J44" s="9"/>
    </row>
    <row r="45" spans="2:10" ht="15.75" thickBot="1" x14ac:dyDescent="0.3">
      <c r="B45" s="449" t="s">
        <v>157</v>
      </c>
      <c r="C45" s="450"/>
      <c r="D45" s="125"/>
      <c r="E45" s="24"/>
      <c r="F45" s="24"/>
      <c r="G45" s="24"/>
      <c r="H45" s="86"/>
      <c r="I45" s="86"/>
      <c r="J45" s="9"/>
    </row>
    <row r="46" spans="2:10" ht="15.75" thickBot="1" x14ac:dyDescent="0.3">
      <c r="B46" s="24"/>
      <c r="C46" s="24"/>
      <c r="D46" s="24"/>
      <c r="E46" s="24"/>
      <c r="F46" s="24"/>
      <c r="G46" s="24"/>
      <c r="H46" s="86"/>
      <c r="I46" s="86"/>
      <c r="J46" s="9"/>
    </row>
    <row r="47" spans="2:10" ht="33.75" customHeight="1" x14ac:dyDescent="0.25">
      <c r="B47" s="470" t="s">
        <v>159</v>
      </c>
      <c r="C47" s="471"/>
      <c r="D47" s="471"/>
      <c r="E47" s="471"/>
      <c r="F47" s="471"/>
      <c r="G47" s="471"/>
      <c r="H47" s="472"/>
      <c r="I47" s="86"/>
      <c r="J47" s="9"/>
    </row>
    <row r="48" spans="2:10" x14ac:dyDescent="0.25">
      <c r="B48" s="426"/>
      <c r="C48" s="427"/>
      <c r="D48" s="427"/>
      <c r="E48" s="427"/>
      <c r="F48" s="427"/>
      <c r="G48" s="427"/>
      <c r="H48" s="428"/>
      <c r="I48" s="86"/>
      <c r="J48" s="9"/>
    </row>
    <row r="49" spans="2:9" x14ac:dyDescent="0.25">
      <c r="B49" s="429"/>
      <c r="C49" s="430"/>
      <c r="D49" s="430"/>
      <c r="E49" s="430"/>
      <c r="F49" s="430"/>
      <c r="G49" s="430"/>
      <c r="H49" s="431"/>
      <c r="I49" s="86"/>
    </row>
    <row r="50" spans="2:9" x14ac:dyDescent="0.25">
      <c r="B50" s="429"/>
      <c r="C50" s="430"/>
      <c r="D50" s="430"/>
      <c r="E50" s="430"/>
      <c r="F50" s="430"/>
      <c r="G50" s="430"/>
      <c r="H50" s="431"/>
      <c r="I50" s="24"/>
    </row>
    <row r="51" spans="2:9" x14ac:dyDescent="0.25">
      <c r="B51" s="429"/>
      <c r="C51" s="430"/>
      <c r="D51" s="430"/>
      <c r="E51" s="430"/>
      <c r="F51" s="430"/>
      <c r="G51" s="430"/>
      <c r="H51" s="431"/>
      <c r="I51" s="24"/>
    </row>
    <row r="52" spans="2:9" x14ac:dyDescent="0.25">
      <c r="B52" s="429"/>
      <c r="C52" s="430"/>
      <c r="D52" s="430"/>
      <c r="E52" s="430"/>
      <c r="F52" s="430"/>
      <c r="G52" s="430"/>
      <c r="H52" s="431"/>
      <c r="I52" s="24"/>
    </row>
    <row r="53" spans="2:9" x14ac:dyDescent="0.25">
      <c r="B53" s="429"/>
      <c r="C53" s="430"/>
      <c r="D53" s="430"/>
      <c r="E53" s="430"/>
      <c r="F53" s="430"/>
      <c r="G53" s="430"/>
      <c r="H53" s="431"/>
      <c r="I53" s="24"/>
    </row>
    <row r="54" spans="2:9" x14ac:dyDescent="0.25">
      <c r="B54" s="429"/>
      <c r="C54" s="430"/>
      <c r="D54" s="430"/>
      <c r="E54" s="430"/>
      <c r="F54" s="430"/>
      <c r="G54" s="430"/>
      <c r="H54" s="431"/>
      <c r="I54" s="24"/>
    </row>
    <row r="55" spans="2:9" x14ac:dyDescent="0.25">
      <c r="B55" s="429"/>
      <c r="C55" s="430"/>
      <c r="D55" s="430"/>
      <c r="E55" s="430"/>
      <c r="F55" s="430"/>
      <c r="G55" s="430"/>
      <c r="H55" s="431"/>
      <c r="I55" s="24"/>
    </row>
    <row r="56" spans="2:9" x14ac:dyDescent="0.25">
      <c r="B56" s="429"/>
      <c r="C56" s="430"/>
      <c r="D56" s="430"/>
      <c r="E56" s="430"/>
      <c r="F56" s="430"/>
      <c r="G56" s="430"/>
      <c r="H56" s="431"/>
      <c r="I56" s="24"/>
    </row>
    <row r="57" spans="2:9" x14ac:dyDescent="0.25">
      <c r="B57" s="429"/>
      <c r="C57" s="430"/>
      <c r="D57" s="430"/>
      <c r="E57" s="430"/>
      <c r="F57" s="430"/>
      <c r="G57" s="430"/>
      <c r="H57" s="431"/>
      <c r="I57" s="24"/>
    </row>
    <row r="58" spans="2:9" ht="15.75" thickBot="1" x14ac:dyDescent="0.3">
      <c r="B58" s="432"/>
      <c r="C58" s="433"/>
      <c r="D58" s="433"/>
      <c r="E58" s="433"/>
      <c r="F58" s="433"/>
      <c r="G58" s="433"/>
      <c r="H58" s="434"/>
      <c r="I58" s="24"/>
    </row>
    <row r="59" spans="2:9" x14ac:dyDescent="0.25">
      <c r="B59" s="24"/>
      <c r="C59" s="24"/>
      <c r="D59" s="24"/>
      <c r="E59" s="24"/>
      <c r="F59" s="24"/>
      <c r="G59" s="24"/>
      <c r="H59" s="24"/>
      <c r="I59" s="24"/>
    </row>
    <row r="60" spans="2:9" x14ac:dyDescent="0.25">
      <c r="B60" s="24"/>
      <c r="C60" s="24"/>
      <c r="D60" s="24"/>
      <c r="E60" s="24"/>
      <c r="F60" s="24"/>
      <c r="G60" s="24"/>
      <c r="H60" s="24"/>
      <c r="I60" s="24"/>
    </row>
    <row r="61" spans="2:9" x14ac:dyDescent="0.25">
      <c r="B61" s="24"/>
      <c r="C61" s="24"/>
      <c r="D61" s="24"/>
      <c r="E61" s="24"/>
      <c r="F61" s="24"/>
      <c r="G61" s="24"/>
      <c r="H61" s="24"/>
      <c r="I61" s="24"/>
    </row>
    <row r="62" spans="2:9" x14ac:dyDescent="0.25">
      <c r="B62" s="24"/>
      <c r="C62" s="24"/>
      <c r="D62" s="24"/>
      <c r="E62" s="24"/>
      <c r="F62" s="24"/>
      <c r="G62" s="24"/>
      <c r="H62" s="24"/>
      <c r="I62" s="24"/>
    </row>
    <row r="63" spans="2:9" x14ac:dyDescent="0.25">
      <c r="B63" s="24"/>
      <c r="C63" s="24"/>
      <c r="D63" s="24"/>
      <c r="E63" s="24"/>
      <c r="F63" s="24"/>
      <c r="G63" s="24"/>
      <c r="H63" s="24"/>
      <c r="I63" s="24"/>
    </row>
    <row r="64" spans="2:9" x14ac:dyDescent="0.25">
      <c r="B64" s="24"/>
      <c r="C64" s="24"/>
      <c r="D64" s="24"/>
      <c r="E64" s="24"/>
      <c r="F64" s="24"/>
      <c r="G64" s="24"/>
      <c r="H64" s="24"/>
      <c r="I64" s="24"/>
    </row>
    <row r="65" spans="2:9" x14ac:dyDescent="0.25">
      <c r="B65" s="24"/>
      <c r="C65" s="24"/>
      <c r="D65" s="24"/>
      <c r="E65" s="24"/>
      <c r="F65" s="24"/>
      <c r="G65" s="24"/>
      <c r="H65" s="24"/>
      <c r="I65" s="24"/>
    </row>
    <row r="66" spans="2:9" x14ac:dyDescent="0.25">
      <c r="B66" s="24"/>
      <c r="C66" s="24"/>
      <c r="D66" s="24"/>
      <c r="E66" s="24"/>
      <c r="F66" s="24"/>
      <c r="G66" s="24"/>
      <c r="H66" s="24"/>
      <c r="I66" s="24"/>
    </row>
    <row r="67" spans="2:9" x14ac:dyDescent="0.25">
      <c r="B67" s="24"/>
      <c r="C67" s="24"/>
      <c r="D67" s="24"/>
      <c r="E67" s="24"/>
      <c r="F67" s="24"/>
      <c r="G67" s="24"/>
      <c r="H67" s="24"/>
      <c r="I67" s="24"/>
    </row>
    <row r="68" spans="2:9" x14ac:dyDescent="0.25">
      <c r="B68" s="24"/>
      <c r="C68" s="24"/>
      <c r="D68" s="24"/>
      <c r="E68" s="24"/>
      <c r="F68" s="24"/>
      <c r="G68" s="24"/>
      <c r="H68" s="24"/>
      <c r="I68" s="24"/>
    </row>
    <row r="69" spans="2:9" x14ac:dyDescent="0.25">
      <c r="B69" s="24"/>
      <c r="C69" s="24"/>
      <c r="D69" s="24"/>
      <c r="E69" s="24"/>
      <c r="F69" s="24"/>
      <c r="G69" s="24"/>
      <c r="H69" s="24"/>
      <c r="I69" s="24"/>
    </row>
  </sheetData>
  <mergeCells count="44">
    <mergeCell ref="B32:C32"/>
    <mergeCell ref="B28:C28"/>
    <mergeCell ref="B29:C29"/>
    <mergeCell ref="B30:I30"/>
    <mergeCell ref="B44:C44"/>
    <mergeCell ref="B33:C33"/>
    <mergeCell ref="B43:C43"/>
    <mergeCell ref="B3:H3"/>
    <mergeCell ref="B23:C23"/>
    <mergeCell ref="D23:I23"/>
    <mergeCell ref="B14:C14"/>
    <mergeCell ref="B8:C8"/>
    <mergeCell ref="F9:G9"/>
    <mergeCell ref="F10:G10"/>
    <mergeCell ref="F11:G11"/>
    <mergeCell ref="B5:I5"/>
    <mergeCell ref="B18:I18"/>
    <mergeCell ref="D7:E7"/>
    <mergeCell ref="F7:G7"/>
    <mergeCell ref="D8:E8"/>
    <mergeCell ref="B20:G20"/>
    <mergeCell ref="B21:G21"/>
    <mergeCell ref="D9:E9"/>
    <mergeCell ref="B48:H58"/>
    <mergeCell ref="D11:E11"/>
    <mergeCell ref="B11:C11"/>
    <mergeCell ref="B39:C39"/>
    <mergeCell ref="D39:I39"/>
    <mergeCell ref="B37:I37"/>
    <mergeCell ref="B15:C15"/>
    <mergeCell ref="D15:E15"/>
    <mergeCell ref="D13:E13"/>
    <mergeCell ref="D14:E14"/>
    <mergeCell ref="B45:C45"/>
    <mergeCell ref="B16:C16"/>
    <mergeCell ref="D16:E16"/>
    <mergeCell ref="B47:H47"/>
    <mergeCell ref="B34:C34"/>
    <mergeCell ref="B31:C31"/>
    <mergeCell ref="D10:E10"/>
    <mergeCell ref="B27:I27"/>
    <mergeCell ref="B9:C9"/>
    <mergeCell ref="F8:G8"/>
    <mergeCell ref="B10:C10"/>
  </mergeCells>
  <pageMargins left="0.7" right="0.7" top="0.75" bottom="0.75" header="0.3" footer="0.3"/>
  <pageSetup paperSize="9" scale="73" orientation="landscape" r:id="rId1"/>
  <rowBreaks count="1" manualBreakCount="1">
    <brk id="1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W63"/>
  <sheetViews>
    <sheetView showGridLines="0" view="pageBreakPreview" zoomScale="40" zoomScaleNormal="85" zoomScaleSheetLayoutView="40" workbookViewId="0">
      <selection activeCell="J89" sqref="J89"/>
    </sheetView>
  </sheetViews>
  <sheetFormatPr baseColWidth="10" defaultRowHeight="15" x14ac:dyDescent="0.25"/>
  <cols>
    <col min="1" max="1" width="3.140625" customWidth="1"/>
    <col min="2" max="2" width="19.85546875" customWidth="1"/>
    <col min="3" max="3" width="19.42578125" customWidth="1"/>
    <col min="4" max="7" width="16.7109375" customWidth="1"/>
    <col min="8" max="8" width="15.7109375" customWidth="1"/>
    <col min="9" max="9" width="20.140625" customWidth="1"/>
    <col min="10" max="10" width="19.7109375" customWidth="1"/>
    <col min="11" max="16" width="16.7109375" customWidth="1"/>
    <col min="17" max="17" width="3" customWidth="1"/>
    <col min="19" max="19" width="14.140625" customWidth="1"/>
    <col min="20" max="23" width="12.7109375" customWidth="1"/>
  </cols>
  <sheetData>
    <row r="2" spans="2:23" s="15" customFormat="1" x14ac:dyDescent="0.25">
      <c r="B2" s="83" t="s">
        <v>26</v>
      </c>
      <c r="C2" s="83"/>
      <c r="D2" s="83"/>
      <c r="E2" s="83"/>
      <c r="F2" s="18"/>
      <c r="G2" s="18"/>
    </row>
    <row r="3" spans="2:23" s="19" customFormat="1" x14ac:dyDescent="0.25">
      <c r="B3" s="454" t="s">
        <v>37</v>
      </c>
      <c r="C3" s="455"/>
      <c r="D3" s="455"/>
      <c r="E3" s="455"/>
    </row>
    <row r="4" spans="2:23" ht="9.9499999999999993" customHeight="1" thickBot="1" x14ac:dyDescent="0.3"/>
    <row r="5" spans="2:23" ht="95.25" customHeight="1" thickBot="1" x14ac:dyDescent="0.3">
      <c r="B5" s="461" t="s">
        <v>275</v>
      </c>
      <c r="C5" s="462"/>
      <c r="D5" s="462"/>
      <c r="E5" s="462"/>
      <c r="F5" s="462"/>
      <c r="G5" s="462"/>
      <c r="H5" s="462"/>
      <c r="I5" s="462"/>
      <c r="J5" s="462"/>
      <c r="K5" s="462"/>
      <c r="L5" s="462"/>
      <c r="M5" s="462"/>
      <c r="N5" s="462"/>
      <c r="O5" s="462"/>
      <c r="P5" s="463"/>
    </row>
    <row r="6" spans="2:23" ht="15.75" thickBot="1" x14ac:dyDescent="0.3"/>
    <row r="7" spans="2:23" ht="15.75" thickBot="1" x14ac:dyDescent="0.3">
      <c r="B7" s="439" t="s">
        <v>219</v>
      </c>
      <c r="C7" s="440"/>
      <c r="D7" s="440"/>
      <c r="E7" s="411"/>
      <c r="F7" s="412"/>
    </row>
    <row r="8" spans="2:23" ht="15.75" thickBot="1" x14ac:dyDescent="0.3">
      <c r="B8" s="170"/>
      <c r="C8" s="170"/>
      <c r="D8" s="170"/>
      <c r="E8" s="170"/>
      <c r="F8" s="170"/>
    </row>
    <row r="9" spans="2:23" ht="15.75" thickBot="1" x14ac:dyDescent="0.3">
      <c r="D9" s="503" t="s">
        <v>213</v>
      </c>
      <c r="E9" s="543"/>
      <c r="F9" s="543"/>
      <c r="G9" s="504"/>
      <c r="K9" s="538" t="s">
        <v>214</v>
      </c>
      <c r="L9" s="539"/>
      <c r="M9" s="539"/>
      <c r="N9" s="539"/>
      <c r="O9" s="539"/>
      <c r="P9" s="540"/>
    </row>
    <row r="10" spans="2:23" ht="15.75" customHeight="1" thickBot="1" x14ac:dyDescent="0.3">
      <c r="D10" s="530" t="s">
        <v>220</v>
      </c>
      <c r="E10" s="531"/>
      <c r="F10" s="531"/>
      <c r="G10" s="532"/>
      <c r="K10" s="530" t="s">
        <v>218</v>
      </c>
      <c r="L10" s="531"/>
      <c r="M10" s="531"/>
      <c r="N10" s="533" t="s">
        <v>221</v>
      </c>
      <c r="O10" s="534"/>
      <c r="P10" s="535"/>
    </row>
    <row r="11" spans="2:23" ht="49.5" customHeight="1" thickBot="1" x14ac:dyDescent="0.3">
      <c r="B11" s="541"/>
      <c r="C11" s="542"/>
      <c r="D11" s="214" t="s">
        <v>215</v>
      </c>
      <c r="E11" s="214" t="s">
        <v>196</v>
      </c>
      <c r="F11" s="214" t="s">
        <v>272</v>
      </c>
      <c r="G11" s="223" t="s">
        <v>216</v>
      </c>
      <c r="I11" s="21"/>
      <c r="K11" s="224" t="s">
        <v>217</v>
      </c>
      <c r="L11" s="225" t="s">
        <v>216</v>
      </c>
      <c r="M11" s="226" t="s">
        <v>377</v>
      </c>
      <c r="N11" s="226" t="s">
        <v>215</v>
      </c>
      <c r="O11" s="227" t="s">
        <v>202</v>
      </c>
      <c r="P11" s="225" t="s">
        <v>216</v>
      </c>
      <c r="R11" s="21"/>
    </row>
    <row r="12" spans="2:23" s="22" customFormat="1" ht="21.95" customHeight="1" thickBot="1" x14ac:dyDescent="0.3">
      <c r="B12" s="536"/>
      <c r="C12" s="537"/>
      <c r="D12" s="215" t="s">
        <v>195</v>
      </c>
      <c r="E12" s="215" t="s">
        <v>195</v>
      </c>
      <c r="F12" s="215" t="s">
        <v>195</v>
      </c>
      <c r="G12" s="210" t="s">
        <v>195</v>
      </c>
      <c r="H12"/>
      <c r="I12" s="205"/>
      <c r="J12" s="206"/>
      <c r="K12" s="215" t="s">
        <v>195</v>
      </c>
      <c r="L12" s="215" t="s">
        <v>195</v>
      </c>
      <c r="M12" s="215" t="s">
        <v>195</v>
      </c>
      <c r="N12" s="215" t="s">
        <v>195</v>
      </c>
      <c r="O12" s="215" t="s">
        <v>195</v>
      </c>
      <c r="P12" s="210" t="s">
        <v>195</v>
      </c>
      <c r="Q12" s="23"/>
      <c r="R12" s="21"/>
      <c r="S12"/>
      <c r="T12"/>
      <c r="U12"/>
      <c r="V12"/>
      <c r="W12"/>
    </row>
    <row r="13" spans="2:23" s="22" customFormat="1" ht="17.25" customHeight="1" thickBot="1" x14ac:dyDescent="0.3">
      <c r="B13" s="510" t="s">
        <v>198</v>
      </c>
      <c r="C13" s="511"/>
      <c r="D13" s="511"/>
      <c r="E13" s="511"/>
      <c r="F13" s="511"/>
      <c r="G13" s="512"/>
      <c r="H13"/>
      <c r="I13" s="510" t="s">
        <v>198</v>
      </c>
      <c r="J13" s="511"/>
      <c r="K13" s="511"/>
      <c r="L13" s="511"/>
      <c r="M13" s="511"/>
      <c r="N13" s="511"/>
      <c r="O13" s="511"/>
      <c r="P13" s="512"/>
      <c r="Q13" s="23"/>
      <c r="R13" s="21"/>
      <c r="S13"/>
      <c r="T13"/>
      <c r="U13"/>
      <c r="V13"/>
      <c r="W13"/>
    </row>
    <row r="14" spans="2:23" s="22" customFormat="1" ht="20.100000000000001" customHeight="1" x14ac:dyDescent="0.25">
      <c r="B14" s="528" t="s">
        <v>352</v>
      </c>
      <c r="C14" s="529"/>
      <c r="D14" s="218"/>
      <c r="E14" s="178"/>
      <c r="F14" s="176"/>
      <c r="G14" s="218"/>
      <c r="H14"/>
      <c r="I14" s="528" t="s">
        <v>352</v>
      </c>
      <c r="J14" s="529"/>
      <c r="K14" s="218"/>
      <c r="L14" s="228"/>
      <c r="M14" s="218"/>
      <c r="N14" s="176"/>
      <c r="O14" s="176"/>
      <c r="P14" s="218"/>
      <c r="Q14" s="23"/>
      <c r="R14" s="21"/>
      <c r="S14"/>
      <c r="T14"/>
      <c r="U14"/>
      <c r="V14"/>
      <c r="W14"/>
    </row>
    <row r="15" spans="2:23" s="22" customFormat="1" ht="20.100000000000001" customHeight="1" x14ac:dyDescent="0.25">
      <c r="B15" s="509" t="s">
        <v>256</v>
      </c>
      <c r="C15" s="347"/>
      <c r="D15" s="219"/>
      <c r="E15" s="200"/>
      <c r="F15" s="201"/>
      <c r="G15" s="219"/>
      <c r="H15"/>
      <c r="I15" s="509" t="s">
        <v>256</v>
      </c>
      <c r="J15" s="347"/>
      <c r="K15" s="219"/>
      <c r="L15" s="229"/>
      <c r="M15" s="219"/>
      <c r="N15" s="201"/>
      <c r="O15" s="201"/>
      <c r="P15" s="219"/>
      <c r="Q15" s="23"/>
      <c r="R15" s="21"/>
      <c r="S15"/>
      <c r="T15"/>
      <c r="U15"/>
      <c r="V15"/>
      <c r="W15"/>
    </row>
    <row r="16" spans="2:23" s="22" customFormat="1" ht="20.100000000000001" customHeight="1" x14ac:dyDescent="0.25">
      <c r="B16" s="526" t="s">
        <v>257</v>
      </c>
      <c r="C16" s="527"/>
      <c r="D16" s="219"/>
      <c r="E16" s="200"/>
      <c r="F16" s="201"/>
      <c r="G16" s="219"/>
      <c r="H16"/>
      <c r="I16" s="526" t="s">
        <v>257</v>
      </c>
      <c r="J16" s="527"/>
      <c r="K16" s="219"/>
      <c r="L16" s="229"/>
      <c r="M16" s="219"/>
      <c r="N16" s="201"/>
      <c r="O16" s="201"/>
      <c r="P16" s="219"/>
      <c r="Q16" s="23"/>
      <c r="R16" s="21"/>
      <c r="S16"/>
      <c r="T16"/>
      <c r="U16"/>
      <c r="V16"/>
      <c r="W16"/>
    </row>
    <row r="17" spans="2:23" s="22" customFormat="1" ht="20.100000000000001" customHeight="1" x14ac:dyDescent="0.25">
      <c r="B17" s="526" t="s">
        <v>263</v>
      </c>
      <c r="C17" s="527"/>
      <c r="D17" s="219"/>
      <c r="E17" s="200"/>
      <c r="F17" s="201"/>
      <c r="G17" s="219"/>
      <c r="H17"/>
      <c r="I17" s="526" t="s">
        <v>263</v>
      </c>
      <c r="J17" s="527"/>
      <c r="K17" s="219"/>
      <c r="L17" s="229"/>
      <c r="M17" s="219"/>
      <c r="N17" s="201"/>
      <c r="O17" s="201"/>
      <c r="P17" s="219"/>
      <c r="Q17" s="23"/>
      <c r="R17" s="21"/>
      <c r="S17"/>
      <c r="T17"/>
      <c r="U17"/>
      <c r="V17"/>
      <c r="W17"/>
    </row>
    <row r="18" spans="2:23" s="22" customFormat="1" ht="20.100000000000001" customHeight="1" x14ac:dyDescent="0.25">
      <c r="B18" s="501" t="s">
        <v>260</v>
      </c>
      <c r="C18" s="502"/>
      <c r="D18" s="219"/>
      <c r="E18" s="200"/>
      <c r="F18" s="201"/>
      <c r="G18" s="219"/>
      <c r="H18"/>
      <c r="I18" s="501" t="s">
        <v>260</v>
      </c>
      <c r="J18" s="502"/>
      <c r="K18" s="219"/>
      <c r="L18" s="229"/>
      <c r="M18" s="219"/>
      <c r="N18" s="201"/>
      <c r="O18" s="201"/>
      <c r="P18" s="219"/>
      <c r="Q18" s="23"/>
      <c r="R18" s="21"/>
      <c r="S18"/>
      <c r="T18"/>
      <c r="U18"/>
      <c r="V18"/>
      <c r="W18"/>
    </row>
    <row r="19" spans="2:23" s="22" customFormat="1" ht="20.100000000000001" customHeight="1" x14ac:dyDescent="0.25">
      <c r="B19" s="501" t="s">
        <v>261</v>
      </c>
      <c r="C19" s="502"/>
      <c r="D19" s="219"/>
      <c r="E19" s="200"/>
      <c r="F19" s="201"/>
      <c r="G19" s="219"/>
      <c r="H19"/>
      <c r="I19" s="501" t="s">
        <v>261</v>
      </c>
      <c r="J19" s="502"/>
      <c r="K19" s="219"/>
      <c r="L19" s="229"/>
      <c r="M19" s="219"/>
      <c r="N19" s="201"/>
      <c r="O19" s="201"/>
      <c r="P19" s="219"/>
      <c r="Q19" s="23"/>
      <c r="R19" s="21"/>
      <c r="S19"/>
      <c r="T19"/>
      <c r="U19"/>
      <c r="V19"/>
      <c r="W19"/>
    </row>
    <row r="20" spans="2:23" s="22" customFormat="1" ht="20.100000000000001" customHeight="1" x14ac:dyDescent="0.25">
      <c r="B20" s="501" t="s">
        <v>262</v>
      </c>
      <c r="C20" s="502"/>
      <c r="D20" s="219"/>
      <c r="E20" s="200"/>
      <c r="F20" s="201"/>
      <c r="G20" s="219"/>
      <c r="H20"/>
      <c r="I20" s="501" t="s">
        <v>262</v>
      </c>
      <c r="J20" s="502"/>
      <c r="K20" s="219"/>
      <c r="L20" s="229"/>
      <c r="M20" s="219"/>
      <c r="N20" s="201"/>
      <c r="O20" s="201"/>
      <c r="P20" s="219"/>
      <c r="Q20" s="23"/>
      <c r="R20" s="21"/>
      <c r="S20"/>
      <c r="T20"/>
      <c r="U20"/>
      <c r="V20"/>
      <c r="W20"/>
    </row>
    <row r="21" spans="2:23" s="22" customFormat="1" ht="20.100000000000001" customHeight="1" thickBot="1" x14ac:dyDescent="0.3">
      <c r="B21" s="507" t="s">
        <v>199</v>
      </c>
      <c r="C21" s="508"/>
      <c r="D21" s="220">
        <f>D14+D15+D16+D17</f>
        <v>0</v>
      </c>
      <c r="E21" s="220">
        <f t="shared" ref="E21:G21" si="0">E14+E15+E16+E17</f>
        <v>0</v>
      </c>
      <c r="F21" s="220">
        <f t="shared" si="0"/>
        <v>0</v>
      </c>
      <c r="G21" s="220">
        <f t="shared" si="0"/>
        <v>0</v>
      </c>
      <c r="H21"/>
      <c r="I21" s="507" t="s">
        <v>199</v>
      </c>
      <c r="J21" s="508"/>
      <c r="K21" s="220">
        <f>K14+K15+K16+K17</f>
        <v>0</v>
      </c>
      <c r="L21" s="220">
        <f t="shared" ref="L21:P21" si="1">L14+L15+L16+L17</f>
        <v>0</v>
      </c>
      <c r="M21" s="220">
        <f t="shared" si="1"/>
        <v>0</v>
      </c>
      <c r="N21" s="220">
        <f t="shared" si="1"/>
        <v>0</v>
      </c>
      <c r="O21" s="220">
        <f t="shared" si="1"/>
        <v>0</v>
      </c>
      <c r="P21" s="220">
        <f t="shared" si="1"/>
        <v>0</v>
      </c>
      <c r="Q21" s="23"/>
      <c r="R21" s="21"/>
      <c r="S21"/>
      <c r="T21"/>
      <c r="U21"/>
      <c r="V21"/>
      <c r="W21"/>
    </row>
    <row r="22" spans="2:23" s="22" customFormat="1" ht="18.75" customHeight="1" thickBot="1" x14ac:dyDescent="0.3">
      <c r="B22" s="510" t="s">
        <v>207</v>
      </c>
      <c r="C22" s="511"/>
      <c r="D22" s="511"/>
      <c r="E22" s="511"/>
      <c r="F22" s="511"/>
      <c r="G22" s="512"/>
      <c r="H22"/>
      <c r="I22" s="510" t="s">
        <v>207</v>
      </c>
      <c r="J22" s="511"/>
      <c r="K22" s="511"/>
      <c r="L22" s="511"/>
      <c r="M22" s="511"/>
      <c r="N22" s="511"/>
      <c r="O22" s="511"/>
      <c r="P22" s="512"/>
      <c r="Q22" s="23"/>
      <c r="R22" s="21"/>
      <c r="S22"/>
      <c r="T22"/>
      <c r="U22"/>
      <c r="V22"/>
      <c r="W22"/>
    </row>
    <row r="23" spans="2:23" s="22" customFormat="1" ht="23.25" customHeight="1" x14ac:dyDescent="0.25">
      <c r="B23" s="521" t="s">
        <v>257</v>
      </c>
      <c r="C23" s="522"/>
      <c r="D23" s="176"/>
      <c r="E23" s="176"/>
      <c r="F23" s="176"/>
      <c r="G23" s="218"/>
      <c r="H23"/>
      <c r="I23" s="521" t="s">
        <v>257</v>
      </c>
      <c r="J23" s="522"/>
      <c r="K23" s="176"/>
      <c r="L23" s="176"/>
      <c r="M23" s="176"/>
      <c r="N23" s="176"/>
      <c r="O23" s="176"/>
      <c r="P23" s="218"/>
      <c r="Q23" s="23"/>
      <c r="R23" s="21"/>
      <c r="S23"/>
      <c r="T23"/>
      <c r="U23"/>
      <c r="V23"/>
      <c r="W23"/>
    </row>
    <row r="24" spans="2:23" s="22" customFormat="1" ht="20.100000000000001" customHeight="1" x14ac:dyDescent="0.25">
      <c r="B24" s="547" t="s">
        <v>263</v>
      </c>
      <c r="C24" s="548"/>
      <c r="D24" s="201"/>
      <c r="E24" s="201"/>
      <c r="F24" s="201"/>
      <c r="G24" s="219"/>
      <c r="H24"/>
      <c r="I24" s="547" t="s">
        <v>263</v>
      </c>
      <c r="J24" s="548"/>
      <c r="K24" s="201"/>
      <c r="L24" s="201"/>
      <c r="M24" s="201"/>
      <c r="N24" s="201"/>
      <c r="O24" s="201"/>
      <c r="P24" s="219"/>
      <c r="Q24" s="23"/>
      <c r="R24" s="21"/>
      <c r="S24"/>
      <c r="T24"/>
      <c r="U24"/>
      <c r="V24"/>
      <c r="W24"/>
    </row>
    <row r="25" spans="2:23" s="22" customFormat="1" ht="20.100000000000001" customHeight="1" x14ac:dyDescent="0.25">
      <c r="B25" s="501" t="s">
        <v>260</v>
      </c>
      <c r="C25" s="502"/>
      <c r="D25" s="201"/>
      <c r="E25" s="201"/>
      <c r="F25" s="201"/>
      <c r="G25" s="219"/>
      <c r="H25"/>
      <c r="I25" s="501" t="s">
        <v>260</v>
      </c>
      <c r="J25" s="502"/>
      <c r="K25" s="201"/>
      <c r="L25" s="201"/>
      <c r="M25" s="201"/>
      <c r="N25" s="201"/>
      <c r="O25" s="201"/>
      <c r="P25" s="219"/>
      <c r="Q25" s="23"/>
      <c r="R25" s="21"/>
      <c r="S25"/>
      <c r="T25"/>
      <c r="U25"/>
      <c r="V25"/>
      <c r="W25"/>
    </row>
    <row r="26" spans="2:23" s="22" customFormat="1" ht="20.100000000000001" customHeight="1" x14ac:dyDescent="0.25">
      <c r="B26" s="501" t="s">
        <v>261</v>
      </c>
      <c r="C26" s="502"/>
      <c r="D26" s="201"/>
      <c r="E26" s="201"/>
      <c r="F26" s="201"/>
      <c r="G26" s="219"/>
      <c r="H26"/>
      <c r="I26" s="501" t="s">
        <v>261</v>
      </c>
      <c r="J26" s="502"/>
      <c r="K26" s="201"/>
      <c r="L26" s="201"/>
      <c r="M26" s="201"/>
      <c r="N26" s="201"/>
      <c r="O26" s="201"/>
      <c r="P26" s="219"/>
      <c r="Q26" s="23"/>
      <c r="R26" s="21"/>
      <c r="S26"/>
      <c r="T26"/>
      <c r="U26"/>
      <c r="V26"/>
      <c r="W26"/>
    </row>
    <row r="27" spans="2:23" s="22" customFormat="1" ht="20.100000000000001" customHeight="1" x14ac:dyDescent="0.25">
      <c r="B27" s="501" t="s">
        <v>262</v>
      </c>
      <c r="C27" s="502"/>
      <c r="D27" s="201"/>
      <c r="E27" s="201"/>
      <c r="F27" s="201"/>
      <c r="G27" s="219"/>
      <c r="H27"/>
      <c r="I27" s="501" t="s">
        <v>262</v>
      </c>
      <c r="J27" s="502"/>
      <c r="K27" s="201"/>
      <c r="L27" s="201"/>
      <c r="M27" s="201"/>
      <c r="N27" s="201"/>
      <c r="O27" s="201"/>
      <c r="P27" s="219"/>
      <c r="Q27" s="23"/>
      <c r="R27" s="21"/>
      <c r="S27"/>
      <c r="T27"/>
      <c r="U27"/>
      <c r="V27"/>
      <c r="W27"/>
    </row>
    <row r="28" spans="2:23" s="22" customFormat="1" ht="20.100000000000001" customHeight="1" thickBot="1" x14ac:dyDescent="0.3">
      <c r="B28" s="507" t="s">
        <v>200</v>
      </c>
      <c r="C28" s="508"/>
      <c r="D28" s="203">
        <f>D23+D24</f>
        <v>0</v>
      </c>
      <c r="E28" s="203">
        <f t="shared" ref="E28:G28" si="2">E23+E24</f>
        <v>0</v>
      </c>
      <c r="F28" s="203">
        <f t="shared" si="2"/>
        <v>0</v>
      </c>
      <c r="G28" s="203">
        <f t="shared" si="2"/>
        <v>0</v>
      </c>
      <c r="H28"/>
      <c r="I28" s="507" t="s">
        <v>200</v>
      </c>
      <c r="J28" s="508"/>
      <c r="K28" s="203">
        <f>K23+K24</f>
        <v>0</v>
      </c>
      <c r="L28" s="203">
        <f t="shared" ref="L28:O28" si="3">L23+L24</f>
        <v>0</v>
      </c>
      <c r="M28" s="203">
        <f t="shared" si="3"/>
        <v>0</v>
      </c>
      <c r="N28" s="203">
        <f t="shared" si="3"/>
        <v>0</v>
      </c>
      <c r="O28" s="203">
        <f t="shared" si="3"/>
        <v>0</v>
      </c>
      <c r="P28" s="203">
        <f>P23+P24</f>
        <v>0</v>
      </c>
      <c r="Q28" s="23"/>
      <c r="R28" s="21"/>
      <c r="S28"/>
      <c r="T28"/>
      <c r="U28"/>
      <c r="V28"/>
      <c r="W28"/>
    </row>
    <row r="29" spans="2:23" s="22" customFormat="1" ht="16.5" customHeight="1" thickBot="1" x14ac:dyDescent="0.3">
      <c r="B29" s="510" t="s">
        <v>80</v>
      </c>
      <c r="C29" s="511"/>
      <c r="D29" s="511"/>
      <c r="E29" s="511"/>
      <c r="F29" s="511"/>
      <c r="G29" s="512"/>
      <c r="H29"/>
      <c r="I29" s="510" t="s">
        <v>80</v>
      </c>
      <c r="J29" s="511"/>
      <c r="K29" s="511"/>
      <c r="L29" s="511"/>
      <c r="M29" s="511"/>
      <c r="N29" s="511"/>
      <c r="O29" s="511"/>
      <c r="P29" s="512"/>
      <c r="Q29" s="23"/>
      <c r="R29" s="21"/>
      <c r="S29"/>
      <c r="T29"/>
      <c r="U29"/>
      <c r="V29"/>
      <c r="W29"/>
    </row>
    <row r="30" spans="2:23" s="22" customFormat="1" ht="20.100000000000001" customHeight="1" x14ac:dyDescent="0.25">
      <c r="B30" s="528" t="s">
        <v>201</v>
      </c>
      <c r="C30" s="529"/>
      <c r="D30" s="176"/>
      <c r="E30" s="176"/>
      <c r="F30" s="176"/>
      <c r="G30" s="218"/>
      <c r="H30"/>
      <c r="I30" s="528" t="s">
        <v>201</v>
      </c>
      <c r="J30" s="529"/>
      <c r="K30" s="176"/>
      <c r="L30" s="176"/>
      <c r="M30" s="176"/>
      <c r="N30" s="176"/>
      <c r="O30" s="176"/>
      <c r="P30" s="218"/>
      <c r="Q30" s="23"/>
      <c r="R30" s="21"/>
      <c r="S30"/>
      <c r="T30"/>
      <c r="U30"/>
      <c r="V30"/>
      <c r="W30"/>
    </row>
    <row r="31" spans="2:23" s="22" customFormat="1" ht="20.100000000000001" customHeight="1" thickBot="1" x14ac:dyDescent="0.3">
      <c r="B31" s="505" t="s">
        <v>85</v>
      </c>
      <c r="C31" s="506"/>
      <c r="D31" s="199"/>
      <c r="E31" s="199"/>
      <c r="F31" s="199"/>
      <c r="G31" s="221"/>
      <c r="H31"/>
      <c r="I31" s="505" t="s">
        <v>85</v>
      </c>
      <c r="J31" s="506"/>
      <c r="K31" s="199"/>
      <c r="L31" s="199"/>
      <c r="M31" s="199"/>
      <c r="N31" s="199"/>
      <c r="O31" s="199"/>
      <c r="P31" s="221"/>
      <c r="Q31" s="23"/>
      <c r="R31" s="21"/>
      <c r="S31"/>
      <c r="T31"/>
      <c r="U31"/>
      <c r="V31"/>
      <c r="W31"/>
    </row>
    <row r="32" spans="2:23" ht="26.25" customHeight="1" thickBot="1" x14ac:dyDescent="0.3">
      <c r="B32" s="549" t="s">
        <v>224</v>
      </c>
      <c r="C32" s="550"/>
      <c r="D32" s="204">
        <f>D21+D28+D30</f>
        <v>0</v>
      </c>
      <c r="E32" s="204">
        <f>E21+E28+E30</f>
        <v>0</v>
      </c>
      <c r="F32" s="204">
        <f>F21+F28+F30</f>
        <v>0</v>
      </c>
      <c r="G32" s="222">
        <f>G21+G28+G30</f>
        <v>0</v>
      </c>
      <c r="I32" s="549" t="s">
        <v>224</v>
      </c>
      <c r="J32" s="550"/>
      <c r="K32" s="204">
        <f>K21+K28+K30</f>
        <v>0</v>
      </c>
      <c r="L32" s="204">
        <f>L21+L28+L30</f>
        <v>0</v>
      </c>
      <c r="M32" s="204"/>
      <c r="N32" s="204">
        <f>N21+N28+N30</f>
        <v>0</v>
      </c>
      <c r="O32" s="204">
        <f>O21+O28+O30</f>
        <v>0</v>
      </c>
      <c r="P32" s="222">
        <f>P21+P28+P30</f>
        <v>0</v>
      </c>
      <c r="Q32" s="24"/>
      <c r="R32" s="21"/>
    </row>
    <row r="33" spans="2:18" ht="6.75" customHeight="1" thickBot="1" x14ac:dyDescent="0.3">
      <c r="B33" s="175"/>
      <c r="C33" s="175"/>
      <c r="D33" s="35"/>
      <c r="E33" s="35"/>
      <c r="F33" s="35"/>
      <c r="G33" s="35"/>
      <c r="H33" s="5"/>
      <c r="I33" s="175"/>
      <c r="J33" s="175"/>
      <c r="K33" s="35"/>
      <c r="L33" s="35"/>
      <c r="M33" s="35"/>
      <c r="N33" s="35"/>
      <c r="O33" s="35"/>
      <c r="P33" s="35"/>
      <c r="Q33" s="24"/>
      <c r="R33" s="21"/>
    </row>
    <row r="34" spans="2:18" ht="26.25" customHeight="1" thickBot="1" x14ac:dyDescent="0.3">
      <c r="B34" s="544" t="s">
        <v>359</v>
      </c>
      <c r="C34" s="545"/>
      <c r="D34" s="546"/>
      <c r="E34" s="300"/>
      <c r="F34" s="5"/>
      <c r="G34" s="5"/>
      <c r="H34" s="5"/>
      <c r="I34" s="175"/>
      <c r="J34" s="175"/>
      <c r="K34" s="35"/>
      <c r="L34" s="35"/>
      <c r="M34" s="35"/>
      <c r="N34" s="35"/>
      <c r="O34" s="35"/>
      <c r="P34" s="35"/>
      <c r="Q34" s="24"/>
      <c r="R34" s="21"/>
    </row>
    <row r="35" spans="2:18" ht="26.25" customHeight="1" thickBot="1" x14ac:dyDescent="0.3">
      <c r="B35" s="175"/>
      <c r="C35" s="175"/>
      <c r="D35" s="35"/>
      <c r="E35" s="35"/>
      <c r="F35" s="35"/>
      <c r="G35" s="35"/>
      <c r="H35" s="5"/>
      <c r="I35" s="175"/>
      <c r="J35" s="175"/>
      <c r="K35" s="35"/>
      <c r="L35" s="35"/>
      <c r="M35" s="35"/>
      <c r="N35" s="35"/>
      <c r="O35" s="35"/>
      <c r="P35" s="35"/>
      <c r="Q35" s="24"/>
      <c r="R35" s="21"/>
    </row>
    <row r="36" spans="2:18" s="5" customFormat="1" ht="22.5" customHeight="1" thickBot="1" x14ac:dyDescent="0.3">
      <c r="B36" s="175"/>
      <c r="C36" s="175"/>
      <c r="D36" s="503" t="s">
        <v>222</v>
      </c>
      <c r="E36" s="504"/>
      <c r="F36" s="503" t="s">
        <v>205</v>
      </c>
      <c r="G36" s="504"/>
      <c r="H36" s="35"/>
      <c r="I36" s="112"/>
    </row>
    <row r="37" spans="2:18" ht="22.5" customHeight="1" thickBot="1" x14ac:dyDescent="0.3">
      <c r="B37" s="552" t="s">
        <v>206</v>
      </c>
      <c r="C37" s="552"/>
      <c r="D37" s="513" t="s">
        <v>196</v>
      </c>
      <c r="E37" s="514"/>
      <c r="F37" s="513" t="s">
        <v>196</v>
      </c>
      <c r="G37" s="514"/>
      <c r="H37" s="35"/>
      <c r="O37" s="25"/>
      <c r="P37" s="25"/>
      <c r="Q37" s="25"/>
      <c r="R37" s="25"/>
    </row>
    <row r="38" spans="2:18" ht="19.5" customHeight="1" thickBot="1" x14ac:dyDescent="0.3">
      <c r="B38" s="551" t="s">
        <v>273</v>
      </c>
      <c r="C38" s="551"/>
      <c r="D38" s="272" t="s">
        <v>203</v>
      </c>
      <c r="E38" s="273" t="s">
        <v>204</v>
      </c>
      <c r="F38" s="272" t="s">
        <v>203</v>
      </c>
      <c r="G38" s="273" t="s">
        <v>204</v>
      </c>
      <c r="H38" s="35"/>
      <c r="I38" s="25"/>
      <c r="J38" s="177"/>
      <c r="K38" s="177"/>
      <c r="L38" s="513" t="s">
        <v>229</v>
      </c>
      <c r="M38" s="514"/>
      <c r="N38" s="513" t="s">
        <v>230</v>
      </c>
      <c r="O38" s="514"/>
      <c r="P38" s="25"/>
      <c r="Q38" s="25"/>
    </row>
    <row r="39" spans="2:18" ht="27.75" customHeight="1" thickBot="1" x14ac:dyDescent="0.3">
      <c r="B39" s="274"/>
      <c r="C39" s="275"/>
      <c r="D39" s="250" t="s">
        <v>195</v>
      </c>
      <c r="E39" s="210" t="s">
        <v>195</v>
      </c>
      <c r="F39" s="250" t="s">
        <v>195</v>
      </c>
      <c r="G39" s="210" t="s">
        <v>195</v>
      </c>
      <c r="H39" s="35"/>
      <c r="L39" s="519" t="s">
        <v>195</v>
      </c>
      <c r="M39" s="520"/>
      <c r="N39" s="515" t="s">
        <v>195</v>
      </c>
      <c r="O39" s="516"/>
      <c r="P39" s="25"/>
      <c r="Q39" s="25"/>
    </row>
    <row r="40" spans="2:18" s="22" customFormat="1" ht="16.5" customHeight="1" thickBot="1" x14ac:dyDescent="0.3">
      <c r="B40" s="510" t="s">
        <v>198</v>
      </c>
      <c r="C40" s="511"/>
      <c r="D40" s="511"/>
      <c r="E40" s="511"/>
      <c r="F40" s="511"/>
      <c r="G40" s="512"/>
      <c r="H40" s="35"/>
      <c r="I40" s="523" t="s">
        <v>228</v>
      </c>
      <c r="J40" s="524"/>
      <c r="K40" s="525"/>
      <c r="L40" s="517"/>
      <c r="M40" s="518"/>
      <c r="N40" s="517"/>
      <c r="O40" s="518"/>
      <c r="P40" s="25"/>
      <c r="Q40" s="25"/>
    </row>
    <row r="41" spans="2:18" s="22" customFormat="1" ht="20.100000000000001" customHeight="1" thickBot="1" x14ac:dyDescent="0.3">
      <c r="B41" s="528" t="s">
        <v>352</v>
      </c>
      <c r="C41" s="529"/>
      <c r="D41" s="176"/>
      <c r="E41" s="231"/>
      <c r="F41" s="176"/>
      <c r="G41" s="231"/>
      <c r="H41" s="35"/>
      <c r="J41" s="25"/>
      <c r="K41" s="25"/>
      <c r="L41" s="25"/>
      <c r="M41" s="25"/>
      <c r="N41" s="25"/>
      <c r="O41" s="25"/>
      <c r="P41" s="25"/>
      <c r="Q41" s="25"/>
      <c r="R41" s="25"/>
    </row>
    <row r="42" spans="2:18" s="22" customFormat="1" ht="20.100000000000001" customHeight="1" thickBot="1" x14ac:dyDescent="0.3">
      <c r="B42" s="509" t="s">
        <v>256</v>
      </c>
      <c r="C42" s="347"/>
      <c r="D42" s="201"/>
      <c r="E42" s="232"/>
      <c r="F42" s="201"/>
      <c r="G42" s="232"/>
      <c r="H42" s="35"/>
      <c r="L42" s="210" t="s">
        <v>190</v>
      </c>
      <c r="O42"/>
      <c r="P42"/>
      <c r="Q42"/>
    </row>
    <row r="43" spans="2:18" s="22" customFormat="1" ht="20.100000000000001" customHeight="1" thickBot="1" x14ac:dyDescent="0.3">
      <c r="B43" s="526" t="s">
        <v>257</v>
      </c>
      <c r="C43" s="527"/>
      <c r="D43" s="201"/>
      <c r="E43" s="232"/>
      <c r="F43" s="201"/>
      <c r="G43" s="232"/>
      <c r="H43" s="35"/>
      <c r="I43" s="523" t="s">
        <v>231</v>
      </c>
      <c r="J43" s="524"/>
      <c r="K43" s="525"/>
      <c r="L43" s="235"/>
      <c r="O43"/>
      <c r="P43"/>
      <c r="Q43"/>
    </row>
    <row r="44" spans="2:18" s="22" customFormat="1" ht="20.100000000000001" customHeight="1" x14ac:dyDescent="0.25">
      <c r="B44" s="526" t="s">
        <v>263</v>
      </c>
      <c r="C44" s="527"/>
      <c r="D44" s="201"/>
      <c r="E44" s="232"/>
      <c r="F44" s="201"/>
      <c r="G44" s="232"/>
      <c r="H44" s="35"/>
      <c r="O44"/>
      <c r="P44"/>
      <c r="Q44"/>
    </row>
    <row r="45" spans="2:18" s="22" customFormat="1" ht="20.100000000000001" customHeight="1" x14ac:dyDescent="0.25">
      <c r="B45" s="501" t="s">
        <v>260</v>
      </c>
      <c r="C45" s="502"/>
      <c r="D45" s="201"/>
      <c r="E45" s="232"/>
      <c r="F45" s="201"/>
      <c r="G45" s="232"/>
      <c r="H45" s="35"/>
      <c r="O45"/>
      <c r="P45"/>
      <c r="Q45"/>
    </row>
    <row r="46" spans="2:18" s="22" customFormat="1" ht="20.100000000000001" customHeight="1" thickBot="1" x14ac:dyDescent="0.3">
      <c r="B46" s="501" t="s">
        <v>261</v>
      </c>
      <c r="C46" s="502"/>
      <c r="D46" s="201"/>
      <c r="E46" s="232"/>
      <c r="F46" s="201"/>
      <c r="G46" s="232"/>
      <c r="H46" s="35"/>
      <c r="O46"/>
      <c r="P46"/>
      <c r="Q46"/>
    </row>
    <row r="47" spans="2:18" s="22" customFormat="1" ht="20.100000000000001" customHeight="1" x14ac:dyDescent="0.25">
      <c r="B47" s="501" t="s">
        <v>262</v>
      </c>
      <c r="C47" s="502"/>
      <c r="D47" s="202"/>
      <c r="E47" s="233"/>
      <c r="F47" s="202"/>
      <c r="G47" s="233"/>
      <c r="H47" s="35"/>
      <c r="I47" s="486" t="s">
        <v>274</v>
      </c>
      <c r="J47" s="487"/>
      <c r="K47" s="487"/>
      <c r="L47" s="488"/>
      <c r="N47" s="486" t="s">
        <v>363</v>
      </c>
      <c r="O47" s="487"/>
      <c r="P47" s="487"/>
      <c r="Q47" s="488"/>
    </row>
    <row r="48" spans="2:18" s="22" customFormat="1" ht="20.100000000000001" customHeight="1" thickBot="1" x14ac:dyDescent="0.3">
      <c r="B48" s="507" t="s">
        <v>199</v>
      </c>
      <c r="C48" s="508"/>
      <c r="D48" s="203">
        <f>D41+D43</f>
        <v>0</v>
      </c>
      <c r="E48" s="234">
        <f>E41+E43</f>
        <v>0</v>
      </c>
      <c r="F48" s="203">
        <f>F41+F43</f>
        <v>0</v>
      </c>
      <c r="G48" s="234">
        <f>G41+G43</f>
        <v>0</v>
      </c>
      <c r="H48" s="35"/>
      <c r="I48" s="489"/>
      <c r="J48" s="490"/>
      <c r="K48" s="490"/>
      <c r="L48" s="491"/>
      <c r="N48" s="489"/>
      <c r="O48" s="490"/>
      <c r="P48" s="490"/>
      <c r="Q48" s="491"/>
    </row>
    <row r="49" spans="2:18" s="22" customFormat="1" ht="17.25" customHeight="1" thickBot="1" x14ac:dyDescent="0.3">
      <c r="B49" s="510" t="s">
        <v>207</v>
      </c>
      <c r="C49" s="511"/>
      <c r="D49" s="511"/>
      <c r="E49" s="511"/>
      <c r="F49" s="511"/>
      <c r="G49" s="512"/>
      <c r="H49" s="35"/>
      <c r="I49" s="492"/>
      <c r="J49" s="493"/>
      <c r="K49" s="493"/>
      <c r="L49" s="494"/>
      <c r="N49" s="492"/>
      <c r="O49" s="493"/>
      <c r="P49" s="493"/>
      <c r="Q49" s="494"/>
    </row>
    <row r="50" spans="2:18" s="22" customFormat="1" ht="21.75" customHeight="1" x14ac:dyDescent="0.25">
      <c r="B50" s="521" t="s">
        <v>257</v>
      </c>
      <c r="C50" s="522"/>
      <c r="D50" s="176"/>
      <c r="E50" s="218"/>
      <c r="F50" s="176"/>
      <c r="G50" s="218"/>
      <c r="H50" s="35"/>
      <c r="I50" s="495"/>
      <c r="J50" s="496"/>
      <c r="K50" s="496"/>
      <c r="L50" s="497"/>
      <c r="N50" s="495"/>
      <c r="O50" s="496"/>
      <c r="P50" s="496"/>
      <c r="Q50" s="497"/>
    </row>
    <row r="51" spans="2:18" s="22" customFormat="1" ht="20.100000000000001" customHeight="1" x14ac:dyDescent="0.25">
      <c r="B51" s="547" t="s">
        <v>263</v>
      </c>
      <c r="C51" s="548"/>
      <c r="D51" s="201"/>
      <c r="E51" s="219"/>
      <c r="F51" s="201"/>
      <c r="G51" s="219"/>
      <c r="H51" s="35"/>
      <c r="I51" s="495"/>
      <c r="J51" s="496"/>
      <c r="K51" s="496"/>
      <c r="L51" s="497"/>
      <c r="N51" s="495"/>
      <c r="O51" s="496"/>
      <c r="P51" s="496"/>
      <c r="Q51" s="497"/>
    </row>
    <row r="52" spans="2:18" ht="20.100000000000001" customHeight="1" x14ac:dyDescent="0.25">
      <c r="B52" s="501" t="s">
        <v>260</v>
      </c>
      <c r="C52" s="502"/>
      <c r="D52" s="199"/>
      <c r="E52" s="221"/>
      <c r="F52" s="199"/>
      <c r="G52" s="221"/>
      <c r="H52" s="35"/>
      <c r="I52" s="495"/>
      <c r="J52" s="496"/>
      <c r="K52" s="496"/>
      <c r="L52" s="497"/>
      <c r="N52" s="495"/>
      <c r="O52" s="496"/>
      <c r="P52" s="496"/>
      <c r="Q52" s="497"/>
      <c r="R52" s="13"/>
    </row>
    <row r="53" spans="2:18" ht="20.100000000000001" customHeight="1" x14ac:dyDescent="0.25">
      <c r="B53" s="501" t="s">
        <v>261</v>
      </c>
      <c r="C53" s="502"/>
      <c r="D53" s="199"/>
      <c r="E53" s="221"/>
      <c r="F53" s="199"/>
      <c r="G53" s="221"/>
      <c r="H53" s="35"/>
      <c r="I53" s="495"/>
      <c r="J53" s="496"/>
      <c r="K53" s="496"/>
      <c r="L53" s="497"/>
      <c r="N53" s="495"/>
      <c r="O53" s="496"/>
      <c r="P53" s="496"/>
      <c r="Q53" s="497"/>
      <c r="R53" s="13"/>
    </row>
    <row r="54" spans="2:18" ht="20.100000000000001" customHeight="1" x14ac:dyDescent="0.25">
      <c r="B54" s="501" t="s">
        <v>262</v>
      </c>
      <c r="C54" s="502"/>
      <c r="D54" s="199"/>
      <c r="E54" s="221"/>
      <c r="F54" s="199"/>
      <c r="G54" s="221"/>
      <c r="H54" s="35"/>
      <c r="I54" s="495"/>
      <c r="J54" s="496"/>
      <c r="K54" s="496"/>
      <c r="L54" s="497"/>
      <c r="N54" s="495"/>
      <c r="O54" s="496"/>
      <c r="P54" s="496"/>
      <c r="Q54" s="497"/>
      <c r="R54" s="13"/>
    </row>
    <row r="55" spans="2:18" ht="20.100000000000001" customHeight="1" thickBot="1" x14ac:dyDescent="0.3">
      <c r="B55" s="507" t="s">
        <v>200</v>
      </c>
      <c r="C55" s="508"/>
      <c r="D55" s="203">
        <f>D50+D51</f>
        <v>0</v>
      </c>
      <c r="E55" s="220">
        <f>E50+E51</f>
        <v>0</v>
      </c>
      <c r="F55" s="203">
        <f>F50+F51</f>
        <v>0</v>
      </c>
      <c r="G55" s="220">
        <f>G50+G51</f>
        <v>0</v>
      </c>
      <c r="H55" s="35"/>
      <c r="I55" s="495"/>
      <c r="J55" s="496"/>
      <c r="K55" s="496"/>
      <c r="L55" s="497"/>
      <c r="N55" s="495"/>
      <c r="O55" s="496"/>
      <c r="P55" s="496"/>
      <c r="Q55" s="497"/>
      <c r="R55" s="13"/>
    </row>
    <row r="56" spans="2:18" ht="21" customHeight="1" thickBot="1" x14ac:dyDescent="0.3">
      <c r="B56" s="510" t="s">
        <v>80</v>
      </c>
      <c r="C56" s="511"/>
      <c r="D56" s="511"/>
      <c r="E56" s="511"/>
      <c r="F56" s="511"/>
      <c r="G56" s="512"/>
      <c r="H56" s="35"/>
      <c r="I56" s="498"/>
      <c r="J56" s="499"/>
      <c r="K56" s="499"/>
      <c r="L56" s="500"/>
      <c r="N56" s="498"/>
      <c r="O56" s="499"/>
      <c r="P56" s="499"/>
      <c r="Q56" s="500"/>
      <c r="R56" s="13"/>
    </row>
    <row r="57" spans="2:18" ht="20.100000000000001" customHeight="1" x14ac:dyDescent="0.25">
      <c r="B57" s="528" t="s">
        <v>201</v>
      </c>
      <c r="C57" s="529"/>
      <c r="D57" s="176"/>
      <c r="E57" s="218"/>
      <c r="F57" s="176"/>
      <c r="G57" s="218"/>
      <c r="J57" s="25"/>
      <c r="K57" s="25"/>
      <c r="L57" s="9"/>
      <c r="M57" s="9"/>
    </row>
    <row r="58" spans="2:18" ht="20.100000000000001" customHeight="1" thickBot="1" x14ac:dyDescent="0.3">
      <c r="B58" s="505" t="s">
        <v>85</v>
      </c>
      <c r="C58" s="506"/>
      <c r="D58" s="199"/>
      <c r="E58" s="221"/>
      <c r="F58" s="199"/>
      <c r="G58" s="221"/>
      <c r="J58" s="25"/>
      <c r="K58" s="25"/>
      <c r="L58" s="9"/>
    </row>
    <row r="59" spans="2:18" ht="23.25" customHeight="1" thickBot="1" x14ac:dyDescent="0.3">
      <c r="B59" s="549" t="s">
        <v>224</v>
      </c>
      <c r="C59" s="550"/>
      <c r="D59" s="204">
        <f>D48+D55+D57</f>
        <v>0</v>
      </c>
      <c r="E59" s="222">
        <f>E48+E55+E57</f>
        <v>0</v>
      </c>
      <c r="F59" s="204">
        <f>F48+F55+F57</f>
        <v>0</v>
      </c>
      <c r="G59" s="222">
        <f>G48+G55+G57</f>
        <v>0</v>
      </c>
      <c r="J59" s="25"/>
      <c r="K59" s="25"/>
      <c r="L59" s="9"/>
    </row>
    <row r="60" spans="2:18" ht="15" customHeight="1" x14ac:dyDescent="0.25">
      <c r="J60" s="25"/>
      <c r="K60" s="25"/>
      <c r="L60" s="9"/>
    </row>
    <row r="61" spans="2:18" ht="15" customHeight="1" x14ac:dyDescent="0.25">
      <c r="J61" s="25"/>
      <c r="K61" s="25"/>
      <c r="L61" s="9"/>
    </row>
    <row r="62" spans="2:18" ht="19.5" customHeight="1" x14ac:dyDescent="0.25">
      <c r="J62" s="25"/>
      <c r="K62" s="25"/>
      <c r="L62" s="9"/>
    </row>
    <row r="63" spans="2:18" ht="30" customHeight="1" x14ac:dyDescent="0.25">
      <c r="B63" s="29"/>
      <c r="C63" s="29"/>
      <c r="D63" s="29"/>
      <c r="E63" s="29"/>
      <c r="F63" s="29"/>
      <c r="G63" s="30"/>
    </row>
  </sheetData>
  <mergeCells count="90">
    <mergeCell ref="B59:C59"/>
    <mergeCell ref="B38:C38"/>
    <mergeCell ref="F37:G37"/>
    <mergeCell ref="B37:C37"/>
    <mergeCell ref="B50:C50"/>
    <mergeCell ref="B51:C51"/>
    <mergeCell ref="B44:C44"/>
    <mergeCell ref="B47:C47"/>
    <mergeCell ref="B57:C57"/>
    <mergeCell ref="B56:G56"/>
    <mergeCell ref="B46:C46"/>
    <mergeCell ref="B54:C54"/>
    <mergeCell ref="I15:J15"/>
    <mergeCell ref="I21:J21"/>
    <mergeCell ref="I25:J25"/>
    <mergeCell ref="I23:J23"/>
    <mergeCell ref="B58:C58"/>
    <mergeCell ref="B34:D34"/>
    <mergeCell ref="B24:C24"/>
    <mergeCell ref="D37:E37"/>
    <mergeCell ref="I16:J16"/>
    <mergeCell ref="I17:J17"/>
    <mergeCell ref="I24:J24"/>
    <mergeCell ref="B30:C30"/>
    <mergeCell ref="I30:J30"/>
    <mergeCell ref="I32:J32"/>
    <mergeCell ref="B32:C32"/>
    <mergeCell ref="D36:E36"/>
    <mergeCell ref="B3:E3"/>
    <mergeCell ref="I13:P13"/>
    <mergeCell ref="I22:P22"/>
    <mergeCell ref="I29:P29"/>
    <mergeCell ref="B15:C15"/>
    <mergeCell ref="B12:C12"/>
    <mergeCell ref="B17:C17"/>
    <mergeCell ref="B21:C21"/>
    <mergeCell ref="B25:C25"/>
    <mergeCell ref="B28:C28"/>
    <mergeCell ref="K9:P9"/>
    <mergeCell ref="B5:P5"/>
    <mergeCell ref="B11:C11"/>
    <mergeCell ref="K10:M10"/>
    <mergeCell ref="D9:G9"/>
    <mergeCell ref="B16:C16"/>
    <mergeCell ref="B7:D7"/>
    <mergeCell ref="E7:F7"/>
    <mergeCell ref="D10:G10"/>
    <mergeCell ref="N10:P10"/>
    <mergeCell ref="B14:C14"/>
    <mergeCell ref="I14:J14"/>
    <mergeCell ref="B13:G13"/>
    <mergeCell ref="B23:C23"/>
    <mergeCell ref="B22:G22"/>
    <mergeCell ref="B29:G29"/>
    <mergeCell ref="I28:J28"/>
    <mergeCell ref="B53:C53"/>
    <mergeCell ref="I43:K43"/>
    <mergeCell ref="B40:G40"/>
    <mergeCell ref="I47:L48"/>
    <mergeCell ref="I49:L56"/>
    <mergeCell ref="I40:K40"/>
    <mergeCell ref="B55:C55"/>
    <mergeCell ref="B43:C43"/>
    <mergeCell ref="B41:C41"/>
    <mergeCell ref="B26:C26"/>
    <mergeCell ref="B27:C27"/>
    <mergeCell ref="I26:J26"/>
    <mergeCell ref="B45:C45"/>
    <mergeCell ref="N38:O38"/>
    <mergeCell ref="N39:O39"/>
    <mergeCell ref="N40:O40"/>
    <mergeCell ref="L38:M38"/>
    <mergeCell ref="L39:M39"/>
    <mergeCell ref="L40:M40"/>
    <mergeCell ref="N47:Q48"/>
    <mergeCell ref="N49:Q56"/>
    <mergeCell ref="B18:C18"/>
    <mergeCell ref="B19:C19"/>
    <mergeCell ref="B20:C20"/>
    <mergeCell ref="I18:J18"/>
    <mergeCell ref="I19:J19"/>
    <mergeCell ref="I20:J20"/>
    <mergeCell ref="I27:J27"/>
    <mergeCell ref="B52:C52"/>
    <mergeCell ref="F36:G36"/>
    <mergeCell ref="B31:C31"/>
    <mergeCell ref="I31:J31"/>
    <mergeCell ref="B48:C48"/>
    <mergeCell ref="B42:C42"/>
    <mergeCell ref="B49:G49"/>
  </mergeCells>
  <pageMargins left="0.25" right="0.25" top="0.75" bottom="0.75" header="0.3" footer="0.3"/>
  <pageSetup paperSize="9" scale="46" fitToHeight="0" orientation="landscape" r:id="rId1"/>
  <rowBreaks count="1" manualBreakCount="1">
    <brk id="34"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W41"/>
  <sheetViews>
    <sheetView showGridLines="0" view="pageBreakPreview" zoomScale="55" zoomScaleNormal="85" zoomScaleSheetLayoutView="55" workbookViewId="0">
      <selection activeCell="J89" sqref="J89"/>
    </sheetView>
  </sheetViews>
  <sheetFormatPr baseColWidth="10" defaultRowHeight="15" x14ac:dyDescent="0.25"/>
  <cols>
    <col min="1" max="1" width="3.140625" customWidth="1"/>
    <col min="2" max="2" width="14.85546875" customWidth="1"/>
    <col min="3" max="3" width="19.42578125" customWidth="1"/>
    <col min="4" max="7" width="16.7109375" customWidth="1"/>
    <col min="8" max="8" width="15.7109375" customWidth="1"/>
    <col min="9" max="9" width="16.7109375" customWidth="1"/>
    <col min="10" max="10" width="16.42578125" customWidth="1"/>
    <col min="11" max="16" width="16.7109375" customWidth="1"/>
    <col min="17" max="17" width="3" customWidth="1"/>
    <col min="19" max="19" width="14.140625" customWidth="1"/>
    <col min="20" max="23" width="12.7109375" customWidth="1"/>
  </cols>
  <sheetData>
    <row r="2" spans="2:23" s="15" customFormat="1" x14ac:dyDescent="0.25">
      <c r="B2" s="217" t="s">
        <v>26</v>
      </c>
      <c r="C2" s="217"/>
      <c r="D2" s="217"/>
      <c r="E2" s="217"/>
      <c r="F2" s="18"/>
      <c r="G2" s="18"/>
    </row>
    <row r="3" spans="2:23" s="19" customFormat="1" x14ac:dyDescent="0.25">
      <c r="B3" s="454" t="s">
        <v>225</v>
      </c>
      <c r="C3" s="455"/>
      <c r="D3" s="455"/>
      <c r="E3" s="455"/>
    </row>
    <row r="4" spans="2:23" ht="9.9499999999999993" customHeight="1" thickBot="1" x14ac:dyDescent="0.3"/>
    <row r="5" spans="2:23" ht="95.25" customHeight="1" thickBot="1" x14ac:dyDescent="0.3">
      <c r="B5" s="461" t="s">
        <v>275</v>
      </c>
      <c r="C5" s="462"/>
      <c r="D5" s="462"/>
      <c r="E5" s="462"/>
      <c r="F5" s="462"/>
      <c r="G5" s="462"/>
      <c r="H5" s="462"/>
      <c r="I5" s="462"/>
      <c r="J5" s="462"/>
      <c r="K5" s="462"/>
      <c r="L5" s="462"/>
      <c r="M5" s="462"/>
      <c r="N5" s="462"/>
      <c r="O5" s="462"/>
      <c r="P5" s="463"/>
    </row>
    <row r="6" spans="2:23" ht="15.75" thickBot="1" x14ac:dyDescent="0.3"/>
    <row r="7" spans="2:23" ht="15.75" thickBot="1" x14ac:dyDescent="0.3">
      <c r="B7" s="439" t="s">
        <v>219</v>
      </c>
      <c r="C7" s="440"/>
      <c r="D7" s="440"/>
      <c r="E7" s="411"/>
      <c r="F7" s="412"/>
    </row>
    <row r="8" spans="2:23" ht="15.75" thickBot="1" x14ac:dyDescent="0.3">
      <c r="B8" s="170"/>
      <c r="C8" s="170"/>
      <c r="D8" s="170"/>
      <c r="E8" s="170"/>
      <c r="F8" s="170"/>
    </row>
    <row r="9" spans="2:23" ht="15.75" thickBot="1" x14ac:dyDescent="0.3">
      <c r="D9" s="503" t="s">
        <v>213</v>
      </c>
      <c r="E9" s="543"/>
      <c r="F9" s="543"/>
      <c r="G9" s="504"/>
      <c r="K9" s="538" t="s">
        <v>214</v>
      </c>
      <c r="L9" s="539"/>
      <c r="M9" s="539"/>
      <c r="N9" s="539"/>
      <c r="O9" s="539"/>
      <c r="P9" s="540"/>
    </row>
    <row r="10" spans="2:23" ht="15.75" customHeight="1" thickBot="1" x14ac:dyDescent="0.3">
      <c r="D10" s="530" t="s">
        <v>220</v>
      </c>
      <c r="E10" s="531"/>
      <c r="F10" s="531"/>
      <c r="G10" s="532"/>
      <c r="K10" s="530" t="s">
        <v>218</v>
      </c>
      <c r="L10" s="531"/>
      <c r="M10" s="531"/>
      <c r="N10" s="533" t="s">
        <v>221</v>
      </c>
      <c r="O10" s="534"/>
      <c r="P10" s="535"/>
    </row>
    <row r="11" spans="2:23" ht="49.5" customHeight="1" thickBot="1" x14ac:dyDescent="0.3">
      <c r="B11" s="541"/>
      <c r="C11" s="542"/>
      <c r="D11" s="214" t="s">
        <v>215</v>
      </c>
      <c r="E11" s="214" t="s">
        <v>196</v>
      </c>
      <c r="F11" s="214" t="s">
        <v>272</v>
      </c>
      <c r="G11" s="223" t="s">
        <v>216</v>
      </c>
      <c r="I11" s="21"/>
      <c r="K11" s="224" t="s">
        <v>217</v>
      </c>
      <c r="L11" s="225" t="s">
        <v>216</v>
      </c>
      <c r="M11" s="226" t="s">
        <v>378</v>
      </c>
      <c r="N11" s="226" t="s">
        <v>215</v>
      </c>
      <c r="O11" s="227" t="s">
        <v>202</v>
      </c>
      <c r="P11" s="225" t="s">
        <v>216</v>
      </c>
      <c r="R11" s="21"/>
    </row>
    <row r="12" spans="2:23" s="22" customFormat="1" ht="24.75" customHeight="1" thickBot="1" x14ac:dyDescent="0.3">
      <c r="B12" s="536"/>
      <c r="C12" s="537"/>
      <c r="D12" s="215" t="s">
        <v>195</v>
      </c>
      <c r="E12" s="215" t="s">
        <v>195</v>
      </c>
      <c r="F12" s="215" t="s">
        <v>195</v>
      </c>
      <c r="G12" s="210" t="s">
        <v>195</v>
      </c>
      <c r="H12"/>
      <c r="I12" s="205"/>
      <c r="J12" s="206"/>
      <c r="K12" s="215" t="s">
        <v>195</v>
      </c>
      <c r="L12" s="215" t="s">
        <v>195</v>
      </c>
      <c r="M12" s="215" t="s">
        <v>195</v>
      </c>
      <c r="N12" s="215" t="s">
        <v>195</v>
      </c>
      <c r="O12" s="215" t="s">
        <v>195</v>
      </c>
      <c r="P12" s="210" t="s">
        <v>195</v>
      </c>
      <c r="Q12" s="23"/>
      <c r="R12" s="21"/>
      <c r="S12"/>
      <c r="T12"/>
      <c r="U12"/>
      <c r="V12"/>
      <c r="W12"/>
    </row>
    <row r="13" spans="2:23" s="22" customFormat="1" ht="18" customHeight="1" thickBot="1" x14ac:dyDescent="0.3">
      <c r="B13" s="510" t="s">
        <v>226</v>
      </c>
      <c r="C13" s="511"/>
      <c r="D13" s="511"/>
      <c r="E13" s="511"/>
      <c r="F13" s="511"/>
      <c r="G13" s="512"/>
      <c r="H13"/>
      <c r="I13" s="510" t="s">
        <v>226</v>
      </c>
      <c r="J13" s="511"/>
      <c r="K13" s="511"/>
      <c r="L13" s="511"/>
      <c r="M13" s="511"/>
      <c r="N13" s="511"/>
      <c r="O13" s="511"/>
      <c r="P13" s="512"/>
      <c r="Q13" s="23"/>
      <c r="R13" s="21"/>
      <c r="S13"/>
      <c r="T13"/>
      <c r="U13"/>
      <c r="V13"/>
      <c r="W13"/>
    </row>
    <row r="14" spans="2:23" s="22" customFormat="1" ht="20.100000000000001" customHeight="1" x14ac:dyDescent="0.25">
      <c r="B14" s="553" t="s">
        <v>210</v>
      </c>
      <c r="C14" s="554"/>
      <c r="D14" s="218"/>
      <c r="E14" s="178"/>
      <c r="F14" s="176"/>
      <c r="G14" s="218"/>
      <c r="H14"/>
      <c r="I14" s="553" t="s">
        <v>210</v>
      </c>
      <c r="J14" s="554"/>
      <c r="K14" s="218"/>
      <c r="L14" s="228"/>
      <c r="M14" s="218"/>
      <c r="N14" s="176"/>
      <c r="O14" s="176"/>
      <c r="P14" s="218"/>
      <c r="Q14" s="23"/>
      <c r="R14" s="21"/>
      <c r="S14"/>
      <c r="T14"/>
      <c r="U14"/>
      <c r="V14"/>
      <c r="W14"/>
    </row>
    <row r="15" spans="2:23" s="22" customFormat="1" ht="20.100000000000001" customHeight="1" x14ac:dyDescent="0.25">
      <c r="B15" s="555" t="s">
        <v>81</v>
      </c>
      <c r="C15" s="556"/>
      <c r="D15" s="219"/>
      <c r="E15" s="200"/>
      <c r="F15" s="201"/>
      <c r="G15" s="219"/>
      <c r="H15"/>
      <c r="I15" s="555" t="s">
        <v>81</v>
      </c>
      <c r="J15" s="556"/>
      <c r="K15" s="219"/>
      <c r="L15" s="229"/>
      <c r="M15" s="219"/>
      <c r="N15" s="201"/>
      <c r="O15" s="201"/>
      <c r="P15" s="219"/>
      <c r="Q15" s="23"/>
      <c r="R15" s="21"/>
      <c r="S15"/>
      <c r="T15"/>
      <c r="U15"/>
      <c r="V15"/>
      <c r="W15"/>
    </row>
    <row r="16" spans="2:23" s="22" customFormat="1" ht="20.100000000000001" customHeight="1" x14ac:dyDescent="0.25">
      <c r="B16" s="555" t="s">
        <v>211</v>
      </c>
      <c r="C16" s="556"/>
      <c r="D16" s="219"/>
      <c r="E16" s="200"/>
      <c r="F16" s="201"/>
      <c r="G16" s="219"/>
      <c r="H16"/>
      <c r="I16" s="555" t="s">
        <v>211</v>
      </c>
      <c r="J16" s="556"/>
      <c r="K16" s="219"/>
      <c r="L16" s="229"/>
      <c r="M16" s="219"/>
      <c r="N16" s="201"/>
      <c r="O16" s="201"/>
      <c r="P16" s="219"/>
      <c r="Q16" s="23"/>
      <c r="R16" s="21"/>
      <c r="S16"/>
      <c r="T16"/>
      <c r="U16"/>
      <c r="V16"/>
      <c r="W16"/>
    </row>
    <row r="17" spans="2:23" s="22" customFormat="1" ht="20.100000000000001" customHeight="1" thickBot="1" x14ac:dyDescent="0.3">
      <c r="B17" s="507" t="s">
        <v>223</v>
      </c>
      <c r="C17" s="508"/>
      <c r="D17" s="220">
        <f>SUM(D14:D16)</f>
        <v>0</v>
      </c>
      <c r="E17" s="220">
        <f t="shared" ref="E17:G17" si="0">SUM(E14:E16)</f>
        <v>0</v>
      </c>
      <c r="F17" s="220">
        <f t="shared" si="0"/>
        <v>0</v>
      </c>
      <c r="G17" s="220">
        <f t="shared" si="0"/>
        <v>0</v>
      </c>
      <c r="H17"/>
      <c r="I17" s="507" t="s">
        <v>223</v>
      </c>
      <c r="J17" s="508"/>
      <c r="K17" s="220">
        <f>K14+K16</f>
        <v>0</v>
      </c>
      <c r="L17" s="220">
        <f t="shared" ref="L17:N17" si="1">L14+L16</f>
        <v>0</v>
      </c>
      <c r="M17" s="220">
        <f t="shared" si="1"/>
        <v>0</v>
      </c>
      <c r="N17" s="220">
        <f t="shared" si="1"/>
        <v>0</v>
      </c>
      <c r="O17" s="203">
        <f>O14+O16</f>
        <v>0</v>
      </c>
      <c r="P17" s="220">
        <f>P14+P16</f>
        <v>0</v>
      </c>
      <c r="Q17" s="23"/>
      <c r="R17" s="21"/>
      <c r="S17"/>
      <c r="T17"/>
      <c r="U17"/>
      <c r="V17"/>
      <c r="W17"/>
    </row>
    <row r="18" spans="2:23" s="22" customFormat="1" ht="18" customHeight="1" thickBot="1" x14ac:dyDescent="0.3">
      <c r="B18" s="510" t="s">
        <v>80</v>
      </c>
      <c r="C18" s="511"/>
      <c r="D18" s="511"/>
      <c r="E18" s="511"/>
      <c r="F18" s="511"/>
      <c r="G18" s="512"/>
      <c r="H18"/>
      <c r="I18" s="510" t="s">
        <v>80</v>
      </c>
      <c r="J18" s="511"/>
      <c r="K18" s="511"/>
      <c r="L18" s="511"/>
      <c r="M18" s="511"/>
      <c r="N18" s="511"/>
      <c r="O18" s="511"/>
      <c r="P18" s="512"/>
      <c r="Q18" s="23"/>
      <c r="R18" s="21"/>
      <c r="S18"/>
      <c r="T18"/>
      <c r="U18"/>
      <c r="V18"/>
      <c r="W18"/>
    </row>
    <row r="19" spans="2:23" s="22" customFormat="1" ht="20.100000000000001" customHeight="1" thickBot="1" x14ac:dyDescent="0.3">
      <c r="B19" s="528" t="s">
        <v>201</v>
      </c>
      <c r="C19" s="529"/>
      <c r="D19" s="176"/>
      <c r="E19" s="176"/>
      <c r="F19" s="176"/>
      <c r="G19" s="218"/>
      <c r="H19"/>
      <c r="I19" s="528" t="s">
        <v>201</v>
      </c>
      <c r="J19" s="529"/>
      <c r="K19" s="176"/>
      <c r="L19" s="176"/>
      <c r="M19" s="176"/>
      <c r="N19" s="176"/>
      <c r="O19" s="176"/>
      <c r="P19" s="218"/>
      <c r="Q19" s="23"/>
      <c r="R19" s="21"/>
      <c r="S19"/>
      <c r="T19"/>
      <c r="U19"/>
      <c r="V19"/>
      <c r="W19"/>
    </row>
    <row r="20" spans="2:23" ht="26.25" customHeight="1" thickBot="1" x14ac:dyDescent="0.3">
      <c r="B20" s="549" t="s">
        <v>224</v>
      </c>
      <c r="C20" s="550"/>
      <c r="D20" s="204">
        <f>+D19+D17</f>
        <v>0</v>
      </c>
      <c r="E20" s="204">
        <f t="shared" ref="E20:G20" si="2">+E19+E17</f>
        <v>0</v>
      </c>
      <c r="F20" s="204">
        <f t="shared" si="2"/>
        <v>0</v>
      </c>
      <c r="G20" s="204">
        <f t="shared" si="2"/>
        <v>0</v>
      </c>
      <c r="I20" s="549" t="s">
        <v>224</v>
      </c>
      <c r="J20" s="550"/>
      <c r="K20" s="204">
        <f t="shared" ref="K20" si="3">+K19+K17</f>
        <v>0</v>
      </c>
      <c r="L20" s="204">
        <f t="shared" ref="L20" si="4">+L19+L17</f>
        <v>0</v>
      </c>
      <c r="M20" s="204">
        <f t="shared" ref="M20" si="5">+M19+M17</f>
        <v>0</v>
      </c>
      <c r="N20" s="204">
        <f t="shared" ref="N20" si="6">+N19+N17</f>
        <v>0</v>
      </c>
      <c r="O20" s="204">
        <f t="shared" ref="O20" si="7">+O19+O17</f>
        <v>0</v>
      </c>
      <c r="P20" s="204">
        <f t="shared" ref="P20" si="8">+P19+P17</f>
        <v>0</v>
      </c>
      <c r="Q20" s="24"/>
      <c r="R20" s="21"/>
    </row>
    <row r="21" spans="2:23" ht="7.5" customHeight="1" thickBot="1" x14ac:dyDescent="0.3">
      <c r="B21" s="175"/>
      <c r="C21" s="175"/>
      <c r="D21" s="35"/>
      <c r="E21" s="35"/>
      <c r="F21" s="35"/>
      <c r="G21" s="35"/>
      <c r="H21" s="5"/>
      <c r="I21" s="175"/>
      <c r="J21" s="175"/>
      <c r="K21" s="35"/>
      <c r="L21" s="35"/>
      <c r="M21" s="35"/>
      <c r="N21" s="35"/>
      <c r="O21" s="35"/>
      <c r="P21" s="35"/>
      <c r="Q21" s="24"/>
      <c r="R21" s="21"/>
    </row>
    <row r="22" spans="2:23" ht="26.25" customHeight="1" thickBot="1" x14ac:dyDescent="0.3">
      <c r="B22" s="544" t="s">
        <v>359</v>
      </c>
      <c r="C22" s="545"/>
      <c r="D22" s="546"/>
      <c r="E22" s="300"/>
      <c r="F22" s="35"/>
      <c r="G22" s="35"/>
      <c r="I22" s="175"/>
      <c r="J22" s="175"/>
      <c r="K22" s="35"/>
      <c r="L22" s="35"/>
      <c r="M22" s="35"/>
      <c r="N22" s="35"/>
      <c r="O22" s="35"/>
      <c r="P22" s="35"/>
      <c r="Q22" s="24"/>
      <c r="R22" s="21"/>
    </row>
    <row r="23" spans="2:23" ht="26.25" customHeight="1" thickBot="1" x14ac:dyDescent="0.3">
      <c r="B23" s="175"/>
      <c r="C23" s="175"/>
      <c r="D23" s="35"/>
      <c r="E23" s="35"/>
      <c r="F23" s="35"/>
      <c r="G23" s="35"/>
      <c r="H23" s="5"/>
      <c r="I23" s="175"/>
      <c r="J23" s="175"/>
      <c r="K23" s="35"/>
      <c r="L23" s="35"/>
      <c r="M23" s="35"/>
      <c r="N23" s="35"/>
      <c r="O23" s="35"/>
      <c r="P23" s="35"/>
      <c r="Q23" s="24"/>
      <c r="R23" s="21"/>
    </row>
    <row r="24" spans="2:23" s="5" customFormat="1" ht="22.5" customHeight="1" thickBot="1" x14ac:dyDescent="0.3">
      <c r="B24" s="175"/>
      <c r="C24" s="175"/>
      <c r="D24" s="503" t="s">
        <v>222</v>
      </c>
      <c r="E24" s="504"/>
      <c r="F24" s="503" t="s">
        <v>205</v>
      </c>
      <c r="G24" s="504"/>
      <c r="H24" s="35"/>
      <c r="I24" s="112"/>
      <c r="J24" s="216"/>
      <c r="K24" s="216"/>
      <c r="L24" s="35"/>
      <c r="M24" s="35"/>
    </row>
    <row r="25" spans="2:23" ht="22.5" customHeight="1" thickBot="1" x14ac:dyDescent="0.3">
      <c r="B25" s="552" t="s">
        <v>206</v>
      </c>
      <c r="C25" s="552"/>
      <c r="D25" s="513" t="s">
        <v>196</v>
      </c>
      <c r="E25" s="514"/>
      <c r="F25" s="513" t="s">
        <v>196</v>
      </c>
      <c r="G25" s="514"/>
      <c r="H25" s="35"/>
      <c r="N25" s="25"/>
      <c r="O25" s="25"/>
      <c r="P25" s="25"/>
      <c r="Q25" s="25"/>
      <c r="R25" s="25"/>
    </row>
    <row r="26" spans="2:23" ht="19.5" customHeight="1" thickBot="1" x14ac:dyDescent="0.3">
      <c r="B26" s="551" t="s">
        <v>273</v>
      </c>
      <c r="C26" s="551"/>
      <c r="D26" s="213" t="s">
        <v>203</v>
      </c>
      <c r="E26" s="230" t="s">
        <v>204</v>
      </c>
      <c r="F26" s="213" t="s">
        <v>203</v>
      </c>
      <c r="G26" s="230" t="s">
        <v>204</v>
      </c>
      <c r="H26" s="35"/>
      <c r="I26" s="25"/>
      <c r="J26" s="236"/>
      <c r="K26" s="236"/>
      <c r="L26" s="513" t="s">
        <v>229</v>
      </c>
      <c r="M26" s="514"/>
      <c r="N26" s="513" t="s">
        <v>230</v>
      </c>
      <c r="O26" s="514"/>
      <c r="P26" s="25"/>
      <c r="Q26" s="25"/>
      <c r="R26" s="25"/>
    </row>
    <row r="27" spans="2:23" ht="27.75" customHeight="1" thickBot="1" x14ac:dyDescent="0.3">
      <c r="B27" s="515"/>
      <c r="C27" s="516"/>
      <c r="D27" s="250" t="s">
        <v>195</v>
      </c>
      <c r="E27" s="210" t="s">
        <v>195</v>
      </c>
      <c r="F27" s="250" t="s">
        <v>195</v>
      </c>
      <c r="G27" s="210" t="s">
        <v>195</v>
      </c>
      <c r="H27" s="35"/>
      <c r="L27" s="519" t="s">
        <v>195</v>
      </c>
      <c r="M27" s="520"/>
      <c r="N27" s="515" t="s">
        <v>195</v>
      </c>
      <c r="O27" s="516"/>
      <c r="P27" s="25"/>
      <c r="Q27" s="25"/>
      <c r="R27" s="25"/>
    </row>
    <row r="28" spans="2:23" s="22" customFormat="1" ht="18" customHeight="1" thickBot="1" x14ac:dyDescent="0.3">
      <c r="B28" s="510" t="s">
        <v>226</v>
      </c>
      <c r="C28" s="511"/>
      <c r="D28" s="511"/>
      <c r="E28" s="511"/>
      <c r="F28" s="511"/>
      <c r="G28" s="512"/>
      <c r="H28" s="35"/>
      <c r="I28" s="523" t="s">
        <v>228</v>
      </c>
      <c r="J28" s="524"/>
      <c r="K28" s="525"/>
      <c r="L28" s="517"/>
      <c r="M28" s="518"/>
      <c r="N28" s="517"/>
      <c r="O28" s="518"/>
      <c r="P28" s="25"/>
      <c r="Q28" s="25"/>
      <c r="R28" s="25"/>
    </row>
    <row r="29" spans="2:23" s="22" customFormat="1" ht="20.100000000000001" customHeight="1" thickBot="1" x14ac:dyDescent="0.3">
      <c r="B29" s="553" t="s">
        <v>210</v>
      </c>
      <c r="C29" s="554"/>
      <c r="D29" s="176"/>
      <c r="E29" s="231"/>
      <c r="F29" s="176"/>
      <c r="G29" s="231"/>
      <c r="H29" s="35"/>
      <c r="J29" s="25"/>
      <c r="K29" s="25"/>
      <c r="L29" s="25"/>
      <c r="M29" s="25"/>
      <c r="N29" s="25"/>
      <c r="O29" s="25"/>
      <c r="P29" s="25"/>
      <c r="Q29" s="25"/>
      <c r="R29" s="25"/>
    </row>
    <row r="30" spans="2:23" s="22" customFormat="1" ht="20.100000000000001" customHeight="1" thickBot="1" x14ac:dyDescent="0.3">
      <c r="B30" s="555" t="s">
        <v>81</v>
      </c>
      <c r="C30" s="556"/>
      <c r="D30" s="201"/>
      <c r="E30" s="232"/>
      <c r="F30" s="201"/>
      <c r="G30" s="232"/>
      <c r="H30" s="35"/>
      <c r="L30" s="210" t="s">
        <v>190</v>
      </c>
      <c r="N30"/>
      <c r="O30"/>
    </row>
    <row r="31" spans="2:23" s="22" customFormat="1" ht="20.100000000000001" customHeight="1" thickBot="1" x14ac:dyDescent="0.3">
      <c r="B31" s="555" t="s">
        <v>211</v>
      </c>
      <c r="C31" s="556"/>
      <c r="D31" s="201"/>
      <c r="E31" s="232"/>
      <c r="F31" s="201"/>
      <c r="G31" s="232"/>
      <c r="H31" s="35"/>
      <c r="I31" s="523" t="s">
        <v>231</v>
      </c>
      <c r="J31" s="524"/>
      <c r="K31" s="525"/>
      <c r="L31" s="235"/>
      <c r="N31"/>
      <c r="O31"/>
      <c r="P31"/>
      <c r="Q31"/>
    </row>
    <row r="32" spans="2:23" s="22" customFormat="1" ht="20.100000000000001" customHeight="1" thickBot="1" x14ac:dyDescent="0.3">
      <c r="B32" s="507" t="s">
        <v>223</v>
      </c>
      <c r="C32" s="508"/>
      <c r="D32" s="220">
        <f>SUM(D29:D31)</f>
        <v>0</v>
      </c>
      <c r="E32" s="220">
        <f t="shared" ref="D32:G32" si="9">SUM(E29:E31)</f>
        <v>0</v>
      </c>
      <c r="F32" s="220">
        <f t="shared" si="9"/>
        <v>0</v>
      </c>
      <c r="G32" s="220">
        <f t="shared" si="9"/>
        <v>0</v>
      </c>
      <c r="H32" s="35"/>
      <c r="O32"/>
      <c r="P32"/>
      <c r="Q32"/>
    </row>
    <row r="33" spans="2:18" ht="18" customHeight="1" thickBot="1" x14ac:dyDescent="0.3">
      <c r="B33" s="510" t="s">
        <v>80</v>
      </c>
      <c r="C33" s="511"/>
      <c r="D33" s="511"/>
      <c r="E33" s="511"/>
      <c r="F33" s="511"/>
      <c r="G33" s="512"/>
      <c r="H33" s="35"/>
      <c r="I33" s="486" t="s">
        <v>274</v>
      </c>
      <c r="J33" s="487"/>
      <c r="K33" s="487"/>
      <c r="L33" s="488"/>
      <c r="O33" s="13"/>
      <c r="P33" s="13"/>
      <c r="Q33" s="13"/>
      <c r="R33" s="13"/>
    </row>
    <row r="34" spans="2:18" ht="20.100000000000001" customHeight="1" thickBot="1" x14ac:dyDescent="0.3">
      <c r="B34" s="528" t="s">
        <v>201</v>
      </c>
      <c r="C34" s="529"/>
      <c r="D34" s="176"/>
      <c r="E34" s="218"/>
      <c r="F34" s="176"/>
      <c r="G34" s="218"/>
      <c r="I34" s="489"/>
      <c r="J34" s="490"/>
      <c r="K34" s="490"/>
      <c r="L34" s="491"/>
      <c r="M34" s="9"/>
    </row>
    <row r="35" spans="2:18" ht="23.25" customHeight="1" thickBot="1" x14ac:dyDescent="0.3">
      <c r="B35" s="549" t="s">
        <v>224</v>
      </c>
      <c r="C35" s="550"/>
      <c r="D35" s="204">
        <f t="shared" ref="D35:G35" si="10">+D34+D32</f>
        <v>0</v>
      </c>
      <c r="E35" s="204">
        <f t="shared" si="10"/>
        <v>0</v>
      </c>
      <c r="F35" s="204">
        <f t="shared" si="10"/>
        <v>0</v>
      </c>
      <c r="G35" s="222">
        <f t="shared" si="10"/>
        <v>0</v>
      </c>
      <c r="I35" s="492"/>
      <c r="J35" s="493"/>
      <c r="K35" s="493"/>
      <c r="L35" s="494"/>
    </row>
    <row r="36" spans="2:18" ht="15" customHeight="1" x14ac:dyDescent="0.25">
      <c r="I36" s="495"/>
      <c r="J36" s="496"/>
      <c r="K36" s="496"/>
      <c r="L36" s="497"/>
    </row>
    <row r="37" spans="2:18" ht="15" customHeight="1" x14ac:dyDescent="0.25">
      <c r="I37" s="495"/>
      <c r="J37" s="496"/>
      <c r="K37" s="496"/>
      <c r="L37" s="497"/>
    </row>
    <row r="38" spans="2:18" ht="19.5" customHeight="1" x14ac:dyDescent="0.25">
      <c r="I38" s="495"/>
      <c r="J38" s="496"/>
      <c r="K38" s="496"/>
      <c r="L38" s="497"/>
    </row>
    <row r="39" spans="2:18" ht="30" customHeight="1" x14ac:dyDescent="0.25">
      <c r="B39" s="29"/>
      <c r="C39" s="29"/>
      <c r="D39" s="29"/>
      <c r="E39" s="29"/>
      <c r="F39" s="29"/>
      <c r="G39" s="30"/>
      <c r="I39" s="495"/>
      <c r="J39" s="496"/>
      <c r="K39" s="496"/>
      <c r="L39" s="497"/>
    </row>
    <row r="40" spans="2:18" x14ac:dyDescent="0.25">
      <c r="I40" s="495"/>
      <c r="J40" s="496"/>
      <c r="K40" s="496"/>
      <c r="L40" s="497"/>
    </row>
    <row r="41" spans="2:18" ht="15.75" thickBot="1" x14ac:dyDescent="0.3">
      <c r="I41" s="498"/>
      <c r="J41" s="499"/>
      <c r="K41" s="499"/>
      <c r="L41" s="500"/>
    </row>
  </sheetData>
  <mergeCells count="53">
    <mergeCell ref="N26:O26"/>
    <mergeCell ref="N27:O27"/>
    <mergeCell ref="N28:O28"/>
    <mergeCell ref="B13:G13"/>
    <mergeCell ref="I13:P13"/>
    <mergeCell ref="B14:C14"/>
    <mergeCell ref="I14:J14"/>
    <mergeCell ref="B15:C15"/>
    <mergeCell ref="I15:J15"/>
    <mergeCell ref="B16:C16"/>
    <mergeCell ref="I16:J16"/>
    <mergeCell ref="B18:G18"/>
    <mergeCell ref="I18:P18"/>
    <mergeCell ref="B19:C19"/>
    <mergeCell ref="I19:J19"/>
    <mergeCell ref="I17:J17"/>
    <mergeCell ref="B3:E3"/>
    <mergeCell ref="B5:P5"/>
    <mergeCell ref="B7:D7"/>
    <mergeCell ref="E7:F7"/>
    <mergeCell ref="D9:G9"/>
    <mergeCell ref="K9:P9"/>
    <mergeCell ref="D10:G10"/>
    <mergeCell ref="K10:M10"/>
    <mergeCell ref="N10:P10"/>
    <mergeCell ref="B11:C11"/>
    <mergeCell ref="B12:C12"/>
    <mergeCell ref="B17:C17"/>
    <mergeCell ref="I20:J20"/>
    <mergeCell ref="D24:E24"/>
    <mergeCell ref="F24:G24"/>
    <mergeCell ref="B25:C25"/>
    <mergeCell ref="D25:E25"/>
    <mergeCell ref="F25:G25"/>
    <mergeCell ref="B20:C20"/>
    <mergeCell ref="B22:D22"/>
    <mergeCell ref="B33:G33"/>
    <mergeCell ref="B34:C34"/>
    <mergeCell ref="B35:C35"/>
    <mergeCell ref="B32:C32"/>
    <mergeCell ref="B26:C26"/>
    <mergeCell ref="B28:G28"/>
    <mergeCell ref="B29:C29"/>
    <mergeCell ref="B30:C30"/>
    <mergeCell ref="B31:C31"/>
    <mergeCell ref="B27:C27"/>
    <mergeCell ref="I33:L34"/>
    <mergeCell ref="I35:L41"/>
    <mergeCell ref="I31:K31"/>
    <mergeCell ref="L26:M26"/>
    <mergeCell ref="L27:M27"/>
    <mergeCell ref="I28:K28"/>
    <mergeCell ref="L28:M28"/>
  </mergeCells>
  <pageMargins left="0.25" right="0.25" top="0.75" bottom="0.75" header="0.3" footer="0.3"/>
  <pageSetup paperSize="9"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2"/>
  <sheetViews>
    <sheetView showGridLines="0" view="pageBreakPreview" zoomScale="115" zoomScaleNormal="100" zoomScaleSheetLayoutView="115" workbookViewId="0">
      <selection activeCell="J89" sqref="J89"/>
    </sheetView>
  </sheetViews>
  <sheetFormatPr baseColWidth="10" defaultRowHeight="15" x14ac:dyDescent="0.25"/>
  <cols>
    <col min="1" max="1" width="4" customWidth="1"/>
    <col min="2" max="8" width="14.7109375" customWidth="1"/>
  </cols>
  <sheetData>
    <row r="2" spans="1:16" x14ac:dyDescent="0.25">
      <c r="A2" s="15"/>
      <c r="B2" s="321" t="s">
        <v>26</v>
      </c>
      <c r="C2" s="321"/>
      <c r="D2" s="321"/>
      <c r="E2" s="321"/>
      <c r="F2" s="18"/>
      <c r="G2" s="18"/>
      <c r="H2" s="15"/>
      <c r="I2" s="15"/>
      <c r="J2" s="15"/>
      <c r="K2" s="15"/>
      <c r="L2" s="15"/>
      <c r="M2" s="15"/>
      <c r="N2" s="15"/>
      <c r="O2" s="15"/>
      <c r="P2" s="15"/>
    </row>
    <row r="3" spans="1:16" ht="15" customHeight="1" x14ac:dyDescent="0.25">
      <c r="A3" s="19"/>
      <c r="B3" s="454" t="s">
        <v>361</v>
      </c>
      <c r="C3" s="455"/>
      <c r="D3" s="455"/>
      <c r="E3" s="455"/>
      <c r="F3" s="19"/>
      <c r="G3" s="19"/>
      <c r="H3" s="19"/>
      <c r="I3" s="19"/>
      <c r="J3" s="19"/>
      <c r="K3" s="19"/>
      <c r="L3" s="19"/>
      <c r="M3" s="19"/>
      <c r="N3" s="19"/>
      <c r="O3" s="19"/>
      <c r="P3" s="19"/>
    </row>
    <row r="4" spans="1:16" ht="15.75" thickBot="1" x14ac:dyDescent="0.3"/>
    <row r="5" spans="1:16" ht="42.75" customHeight="1" x14ac:dyDescent="0.25">
      <c r="B5" s="571" t="s">
        <v>360</v>
      </c>
      <c r="C5" s="572"/>
      <c r="D5" s="572"/>
      <c r="E5" s="572"/>
      <c r="F5" s="572"/>
      <c r="G5" s="573"/>
    </row>
    <row r="6" spans="1:16" ht="42.75" customHeight="1" thickBot="1" x14ac:dyDescent="0.3">
      <c r="B6" s="574"/>
      <c r="C6" s="575"/>
      <c r="D6" s="575"/>
      <c r="E6" s="575"/>
      <c r="F6" s="575"/>
      <c r="G6" s="576"/>
    </row>
    <row r="7" spans="1:16" ht="27" customHeight="1" thickBot="1" x14ac:dyDescent="0.3">
      <c r="B7" s="209"/>
      <c r="C7" s="209"/>
      <c r="D7" s="209"/>
      <c r="E7" s="209"/>
      <c r="F7" s="209"/>
    </row>
    <row r="8" spans="1:16" ht="62.25" customHeight="1" x14ac:dyDescent="0.25">
      <c r="B8" s="565" t="s">
        <v>282</v>
      </c>
      <c r="C8" s="566"/>
      <c r="D8" s="567"/>
      <c r="E8" s="558" t="s">
        <v>269</v>
      </c>
      <c r="F8" s="559"/>
    </row>
    <row r="9" spans="1:16" x14ac:dyDescent="0.25">
      <c r="B9" s="568" t="s">
        <v>232</v>
      </c>
      <c r="C9" s="569"/>
      <c r="D9" s="570"/>
      <c r="E9" s="563" t="s">
        <v>232</v>
      </c>
      <c r="F9" s="564"/>
    </row>
    <row r="10" spans="1:16" ht="15.75" thickBot="1" x14ac:dyDescent="0.3">
      <c r="B10" s="276" t="s">
        <v>249</v>
      </c>
      <c r="C10" s="277" t="s">
        <v>238</v>
      </c>
      <c r="D10" s="277" t="s">
        <v>277</v>
      </c>
      <c r="E10" s="278" t="s">
        <v>249</v>
      </c>
      <c r="F10" s="279" t="s">
        <v>238</v>
      </c>
    </row>
    <row r="11" spans="1:16" ht="15" customHeight="1" thickBot="1" x14ac:dyDescent="0.3">
      <c r="B11" s="280"/>
      <c r="C11" s="281"/>
      <c r="D11" s="281"/>
      <c r="E11" s="282"/>
      <c r="F11" s="283"/>
    </row>
    <row r="12" spans="1:16" ht="16.5" customHeight="1" x14ac:dyDescent="0.25">
      <c r="B12" s="209"/>
      <c r="C12" s="209"/>
      <c r="D12" s="209"/>
      <c r="E12" s="209"/>
      <c r="F12" s="209"/>
      <c r="G12" s="209"/>
    </row>
    <row r="14" spans="1:16" ht="15.75" thickBot="1" x14ac:dyDescent="0.3"/>
    <row r="15" spans="1:16" ht="63.75" customHeight="1" x14ac:dyDescent="0.25">
      <c r="B15" s="557" t="s">
        <v>276</v>
      </c>
      <c r="C15" s="558"/>
      <c r="D15" s="558"/>
      <c r="E15" s="558"/>
      <c r="F15" s="559"/>
    </row>
    <row r="16" spans="1:16" x14ac:dyDescent="0.25">
      <c r="B16" s="560" t="s">
        <v>190</v>
      </c>
      <c r="C16" s="561"/>
      <c r="D16" s="561"/>
      <c r="E16" s="561"/>
      <c r="F16" s="562"/>
    </row>
    <row r="17" spans="2:6" ht="15.75" thickBot="1" x14ac:dyDescent="0.3">
      <c r="B17" s="276" t="s">
        <v>283</v>
      </c>
      <c r="C17" s="278" t="s">
        <v>278</v>
      </c>
      <c r="D17" s="278" t="s">
        <v>279</v>
      </c>
      <c r="E17" s="278" t="s">
        <v>280</v>
      </c>
      <c r="F17" s="284" t="s">
        <v>281</v>
      </c>
    </row>
    <row r="18" spans="2:6" ht="15.75" customHeight="1" thickBot="1" x14ac:dyDescent="0.3">
      <c r="B18" s="280"/>
      <c r="C18" s="282"/>
      <c r="D18" s="285"/>
      <c r="E18" s="188"/>
      <c r="F18" s="189"/>
    </row>
    <row r="19" spans="2:6" x14ac:dyDescent="0.25">
      <c r="D19" s="5"/>
    </row>
    <row r="20" spans="2:6" x14ac:dyDescent="0.25">
      <c r="D20" s="5"/>
    </row>
    <row r="21" spans="2:6" x14ac:dyDescent="0.25">
      <c r="D21" s="5"/>
    </row>
    <row r="22" spans="2:6" x14ac:dyDescent="0.25">
      <c r="D22" s="5"/>
    </row>
  </sheetData>
  <mergeCells count="8">
    <mergeCell ref="B3:E3"/>
    <mergeCell ref="B15:F15"/>
    <mergeCell ref="B16:F16"/>
    <mergeCell ref="E8:F8"/>
    <mergeCell ref="E9:F9"/>
    <mergeCell ref="B8:D8"/>
    <mergeCell ref="B9:D9"/>
    <mergeCell ref="B5:G6"/>
  </mergeCells>
  <pageMargins left="0.7" right="0.7" top="0.75" bottom="0.75" header="0.3" footer="0.3"/>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82"/>
  <sheetViews>
    <sheetView showGridLines="0" view="pageBreakPreview" zoomScale="25" zoomScaleNormal="80" zoomScaleSheetLayoutView="25" workbookViewId="0">
      <selection activeCell="J89" sqref="J89"/>
    </sheetView>
  </sheetViews>
  <sheetFormatPr baseColWidth="10" defaultRowHeight="15" x14ac:dyDescent="0.25"/>
  <cols>
    <col min="1" max="1" width="2.7109375" customWidth="1"/>
    <col min="5" max="5" width="7.5703125" customWidth="1"/>
    <col min="6" max="6" width="14.5703125" customWidth="1"/>
    <col min="7" max="7" width="15.140625" customWidth="1"/>
    <col min="8" max="8" width="13.7109375" customWidth="1"/>
    <col min="9" max="9" width="16.42578125" customWidth="1"/>
    <col min="10" max="10" width="14.42578125" customWidth="1"/>
    <col min="11" max="11" width="16" customWidth="1"/>
    <col min="12" max="12" width="12.42578125" customWidth="1"/>
    <col min="13" max="13" width="10.5703125" customWidth="1"/>
    <col min="14" max="14" width="10.140625" customWidth="1"/>
    <col min="15" max="15" width="11" customWidth="1"/>
    <col min="16" max="16" width="12.5703125" customWidth="1"/>
    <col min="19" max="19" width="13.85546875" customWidth="1"/>
  </cols>
  <sheetData>
    <row r="2" spans="2:20" s="15" customFormat="1" x14ac:dyDescent="0.25">
      <c r="B2" s="83" t="s">
        <v>26</v>
      </c>
      <c r="C2" s="83"/>
      <c r="D2" s="83"/>
      <c r="E2" s="83"/>
      <c r="F2" s="106"/>
      <c r="G2" s="18"/>
      <c r="H2" s="18"/>
      <c r="L2" s="19"/>
    </row>
    <row r="3" spans="2:20" s="19" customFormat="1" x14ac:dyDescent="0.25">
      <c r="B3" s="454" t="s">
        <v>38</v>
      </c>
      <c r="C3" s="455"/>
      <c r="D3" s="455"/>
      <c r="E3" s="455"/>
      <c r="F3" s="107"/>
    </row>
    <row r="4" spans="2:20" ht="15.75" thickBot="1" x14ac:dyDescent="0.3"/>
    <row r="5" spans="2:20" ht="90" customHeight="1" thickBot="1" x14ac:dyDescent="0.3">
      <c r="B5" s="461" t="s">
        <v>212</v>
      </c>
      <c r="C5" s="462"/>
      <c r="D5" s="462"/>
      <c r="E5" s="462"/>
      <c r="F5" s="462"/>
      <c r="G5" s="462"/>
      <c r="H5" s="462"/>
      <c r="I5" s="462"/>
      <c r="J5" s="462"/>
      <c r="K5" s="463"/>
    </row>
    <row r="7" spans="2:20" ht="15.75" thickBot="1" x14ac:dyDescent="0.3"/>
    <row r="8" spans="2:20" ht="15.75" thickBot="1" x14ac:dyDescent="0.3">
      <c r="B8" s="609" t="s">
        <v>180</v>
      </c>
      <c r="C8" s="610"/>
      <c r="D8" s="610"/>
      <c r="E8" s="610"/>
      <c r="F8" s="611"/>
      <c r="G8" s="139"/>
      <c r="H8" s="139"/>
      <c r="I8" s="139"/>
    </row>
    <row r="9" spans="2:20" ht="15.75" thickBot="1" x14ac:dyDescent="0.3">
      <c r="B9" s="175"/>
      <c r="C9" s="175"/>
      <c r="D9" s="175"/>
      <c r="E9" s="175"/>
      <c r="F9" s="175"/>
      <c r="G9" s="175"/>
      <c r="H9" s="175"/>
      <c r="I9" s="175"/>
    </row>
    <row r="10" spans="2:20" ht="15.75" thickBot="1" x14ac:dyDescent="0.3">
      <c r="B10" s="439" t="s">
        <v>154</v>
      </c>
      <c r="C10" s="440"/>
      <c r="D10" s="441"/>
      <c r="E10" s="441"/>
      <c r="F10" s="441"/>
      <c r="G10" s="441"/>
      <c r="H10" s="441"/>
      <c r="I10" s="442"/>
    </row>
    <row r="11" spans="2:20" ht="15.75" thickBot="1" x14ac:dyDescent="0.3">
      <c r="B11" s="170"/>
      <c r="C11" s="170"/>
      <c r="D11" s="171"/>
      <c r="E11" s="171"/>
      <c r="F11" s="171"/>
      <c r="G11" s="171"/>
      <c r="H11" s="171"/>
      <c r="I11" s="171"/>
    </row>
    <row r="12" spans="2:20" ht="15.75" thickBot="1" x14ac:dyDescent="0.3">
      <c r="B12" s="439" t="s">
        <v>254</v>
      </c>
      <c r="C12" s="440"/>
      <c r="D12" s="440"/>
      <c r="E12" s="440"/>
      <c r="F12" s="411"/>
      <c r="G12" s="411"/>
      <c r="H12" s="411"/>
      <c r="I12" s="412"/>
    </row>
    <row r="13" spans="2:20" ht="15.75" thickBot="1" x14ac:dyDescent="0.3"/>
    <row r="14" spans="2:20" ht="19.5" customHeight="1" thickBot="1" x14ac:dyDescent="0.3">
      <c r="F14" s="603" t="s">
        <v>182</v>
      </c>
      <c r="G14" s="604"/>
      <c r="H14" s="604"/>
      <c r="I14" s="604"/>
      <c r="J14" s="605"/>
      <c r="P14" s="603" t="s">
        <v>183</v>
      </c>
      <c r="Q14" s="604"/>
      <c r="R14" s="604"/>
      <c r="S14" s="604"/>
      <c r="T14" s="605"/>
    </row>
    <row r="15" spans="2:20" ht="35.25" customHeight="1" thickBot="1" x14ac:dyDescent="0.3">
      <c r="B15" s="515" t="s">
        <v>181</v>
      </c>
      <c r="C15" s="577"/>
      <c r="D15" s="577"/>
      <c r="E15" s="577"/>
      <c r="F15" s="119" t="s">
        <v>28</v>
      </c>
      <c r="G15" s="36" t="s">
        <v>29</v>
      </c>
      <c r="H15" s="118" t="s">
        <v>30</v>
      </c>
      <c r="I15" s="118" t="s">
        <v>31</v>
      </c>
      <c r="J15" s="180" t="s">
        <v>35</v>
      </c>
      <c r="L15" s="515" t="s">
        <v>181</v>
      </c>
      <c r="M15" s="577"/>
      <c r="N15" s="577"/>
      <c r="O15" s="516"/>
      <c r="P15" s="208" t="s">
        <v>28</v>
      </c>
      <c r="Q15" s="36" t="s">
        <v>29</v>
      </c>
      <c r="R15" s="118" t="s">
        <v>30</v>
      </c>
      <c r="S15" s="118" t="s">
        <v>31</v>
      </c>
      <c r="T15" s="180" t="s">
        <v>35</v>
      </c>
    </row>
    <row r="16" spans="2:20" x14ac:dyDescent="0.25">
      <c r="B16" s="578" t="s">
        <v>255</v>
      </c>
      <c r="C16" s="579"/>
      <c r="D16" s="579"/>
      <c r="E16" s="579"/>
      <c r="F16" s="127"/>
      <c r="G16" s="128"/>
      <c r="H16" s="128"/>
      <c r="I16" s="128"/>
      <c r="J16" s="181">
        <f>SUM(F16:I16)</f>
        <v>0</v>
      </c>
      <c r="L16" s="578" t="s">
        <v>255</v>
      </c>
      <c r="M16" s="579"/>
      <c r="N16" s="579"/>
      <c r="O16" s="612"/>
      <c r="P16" s="211"/>
      <c r="Q16" s="128"/>
      <c r="R16" s="128"/>
      <c r="S16" s="128"/>
      <c r="T16" s="181">
        <f>SUM(P16:S16)</f>
        <v>0</v>
      </c>
    </row>
    <row r="17" spans="2:20" x14ac:dyDescent="0.25">
      <c r="B17" s="613" t="s">
        <v>256</v>
      </c>
      <c r="C17" s="614"/>
      <c r="D17" s="614"/>
      <c r="E17" s="615"/>
      <c r="F17" s="34"/>
      <c r="G17" s="31"/>
      <c r="H17" s="31"/>
      <c r="I17" s="31"/>
      <c r="J17" s="26">
        <f t="shared" ref="J17:J22" si="0">SUM(F17:I17)</f>
        <v>0</v>
      </c>
      <c r="L17" s="613" t="s">
        <v>256</v>
      </c>
      <c r="M17" s="614"/>
      <c r="N17" s="614"/>
      <c r="O17" s="615"/>
      <c r="P17" s="62"/>
      <c r="Q17" s="31"/>
      <c r="R17" s="31"/>
      <c r="S17" s="31"/>
      <c r="T17" s="26">
        <f t="shared" ref="T17:T22" si="1">SUM(P17:S17)</f>
        <v>0</v>
      </c>
    </row>
    <row r="18" spans="2:20" x14ac:dyDescent="0.25">
      <c r="B18" s="616" t="s">
        <v>259</v>
      </c>
      <c r="C18" s="617"/>
      <c r="D18" s="617"/>
      <c r="E18" s="617"/>
      <c r="F18" s="34"/>
      <c r="G18" s="31"/>
      <c r="H18" s="31"/>
      <c r="I18" s="31"/>
      <c r="J18" s="26">
        <f t="shared" si="0"/>
        <v>0</v>
      </c>
      <c r="L18" s="616" t="s">
        <v>259</v>
      </c>
      <c r="M18" s="617"/>
      <c r="N18" s="617"/>
      <c r="O18" s="618"/>
      <c r="P18" s="62"/>
      <c r="Q18" s="31"/>
      <c r="R18" s="31"/>
      <c r="S18" s="31"/>
      <c r="T18" s="26">
        <f t="shared" si="1"/>
        <v>0</v>
      </c>
    </row>
    <row r="19" spans="2:20" x14ac:dyDescent="0.25">
      <c r="B19" s="582" t="s">
        <v>258</v>
      </c>
      <c r="C19" s="583"/>
      <c r="D19" s="583"/>
      <c r="E19" s="584"/>
      <c r="F19" s="92"/>
      <c r="G19" s="46"/>
      <c r="H19" s="46"/>
      <c r="I19" s="46"/>
      <c r="J19" s="26">
        <f t="shared" si="0"/>
        <v>0</v>
      </c>
      <c r="L19" s="582" t="s">
        <v>258</v>
      </c>
      <c r="M19" s="583"/>
      <c r="N19" s="583"/>
      <c r="O19" s="584"/>
      <c r="P19" s="63"/>
      <c r="Q19" s="46"/>
      <c r="R19" s="46"/>
      <c r="S19" s="46"/>
      <c r="T19" s="26">
        <f t="shared" si="1"/>
        <v>0</v>
      </c>
    </row>
    <row r="20" spans="2:20" x14ac:dyDescent="0.25">
      <c r="B20" s="240" t="s">
        <v>260</v>
      </c>
      <c r="C20" s="239"/>
      <c r="D20" s="239"/>
      <c r="E20" s="254"/>
      <c r="F20" s="92"/>
      <c r="G20" s="46"/>
      <c r="H20" s="46"/>
      <c r="I20" s="46"/>
      <c r="J20" s="26">
        <f t="shared" si="0"/>
        <v>0</v>
      </c>
      <c r="L20" s="251" t="s">
        <v>260</v>
      </c>
      <c r="M20" s="252"/>
      <c r="N20" s="252"/>
      <c r="O20" s="254"/>
      <c r="P20" s="63"/>
      <c r="Q20" s="46"/>
      <c r="R20" s="46"/>
      <c r="S20" s="46"/>
      <c r="T20" s="26">
        <f t="shared" si="1"/>
        <v>0</v>
      </c>
    </row>
    <row r="21" spans="2:20" x14ac:dyDescent="0.25">
      <c r="B21" s="255" t="s">
        <v>261</v>
      </c>
      <c r="C21" s="239"/>
      <c r="D21" s="239"/>
      <c r="E21" s="254"/>
      <c r="F21" s="92"/>
      <c r="G21" s="46"/>
      <c r="H21" s="46"/>
      <c r="I21" s="46"/>
      <c r="J21" s="26">
        <f t="shared" si="0"/>
        <v>0</v>
      </c>
      <c r="L21" s="255" t="s">
        <v>261</v>
      </c>
      <c r="M21" s="252"/>
      <c r="N21" s="252"/>
      <c r="O21" s="254"/>
      <c r="P21" s="63"/>
      <c r="Q21" s="46"/>
      <c r="R21" s="46"/>
      <c r="S21" s="46"/>
      <c r="T21" s="26">
        <f t="shared" si="1"/>
        <v>0</v>
      </c>
    </row>
    <row r="22" spans="2:20" x14ac:dyDescent="0.25">
      <c r="B22" s="255" t="s">
        <v>262</v>
      </c>
      <c r="C22" s="239"/>
      <c r="D22" s="239"/>
      <c r="E22" s="254"/>
      <c r="F22" s="92"/>
      <c r="G22" s="46"/>
      <c r="H22" s="46"/>
      <c r="I22" s="46"/>
      <c r="J22" s="26">
        <f t="shared" si="0"/>
        <v>0</v>
      </c>
      <c r="L22" s="255" t="s">
        <v>262</v>
      </c>
      <c r="M22" s="252"/>
      <c r="N22" s="252"/>
      <c r="O22" s="254"/>
      <c r="P22" s="63"/>
      <c r="Q22" s="46"/>
      <c r="R22" s="46"/>
      <c r="S22" s="46"/>
      <c r="T22" s="26">
        <f t="shared" si="1"/>
        <v>0</v>
      </c>
    </row>
    <row r="23" spans="2:20" ht="15.75" customHeight="1" thickBot="1" x14ac:dyDescent="0.3">
      <c r="B23" s="592" t="s">
        <v>41</v>
      </c>
      <c r="C23" s="593"/>
      <c r="D23" s="593"/>
      <c r="E23" s="593"/>
      <c r="F23" s="186">
        <f t="shared" ref="F23:I23" si="2">F16+F17+F18</f>
        <v>0</v>
      </c>
      <c r="G23" s="33">
        <f t="shared" si="2"/>
        <v>0</v>
      </c>
      <c r="H23" s="33">
        <f t="shared" si="2"/>
        <v>0</v>
      </c>
      <c r="I23" s="33">
        <f t="shared" si="2"/>
        <v>0</v>
      </c>
      <c r="J23" s="183">
        <f>J16+J17+J18</f>
        <v>0</v>
      </c>
      <c r="L23" s="592" t="s">
        <v>41</v>
      </c>
      <c r="M23" s="593"/>
      <c r="N23" s="593"/>
      <c r="O23" s="594"/>
      <c r="P23" s="186">
        <f t="shared" ref="P23:S23" si="3">P16+P17+P18</f>
        <v>0</v>
      </c>
      <c r="Q23" s="33">
        <f t="shared" si="3"/>
        <v>0</v>
      </c>
      <c r="R23" s="33">
        <f t="shared" si="3"/>
        <v>0</v>
      </c>
      <c r="S23" s="33">
        <f t="shared" si="3"/>
        <v>0</v>
      </c>
      <c r="T23" s="183">
        <f>T16+T17+T18</f>
        <v>0</v>
      </c>
    </row>
    <row r="24" spans="2:20" ht="15.75" customHeight="1" thickBot="1" x14ac:dyDescent="0.3">
      <c r="B24" s="184"/>
      <c r="C24" s="184"/>
      <c r="D24" s="184"/>
      <c r="E24" s="184"/>
      <c r="F24" s="185"/>
      <c r="G24" s="35"/>
      <c r="H24" s="35"/>
      <c r="I24" s="35"/>
      <c r="J24" s="35"/>
      <c r="L24" s="184"/>
      <c r="M24" s="184"/>
      <c r="N24" s="184"/>
      <c r="O24" s="184"/>
      <c r="P24" s="185"/>
      <c r="Q24" s="35"/>
      <c r="R24" s="35"/>
      <c r="S24" s="35"/>
      <c r="T24" s="35"/>
    </row>
    <row r="25" spans="2:20" ht="23.25" customHeight="1" thickBot="1" x14ac:dyDescent="0.3">
      <c r="B25" s="24"/>
      <c r="C25" s="24"/>
      <c r="D25" s="24"/>
      <c r="E25" s="24"/>
      <c r="F25" s="603" t="s">
        <v>182</v>
      </c>
      <c r="G25" s="604"/>
      <c r="H25" s="604"/>
      <c r="I25" s="604"/>
      <c r="J25" s="605"/>
      <c r="L25" s="24"/>
      <c r="M25" s="24"/>
      <c r="N25" s="24"/>
      <c r="O25" s="24"/>
      <c r="P25" s="606" t="s">
        <v>183</v>
      </c>
      <c r="Q25" s="607"/>
      <c r="R25" s="607"/>
      <c r="S25" s="607"/>
      <c r="T25" s="608"/>
    </row>
    <row r="26" spans="2:20" ht="49.5" customHeight="1" thickBot="1" x14ac:dyDescent="0.3">
      <c r="B26" s="515" t="s">
        <v>184</v>
      </c>
      <c r="C26" s="577"/>
      <c r="D26" s="577"/>
      <c r="E26" s="516"/>
      <c r="F26" s="119" t="s">
        <v>28</v>
      </c>
      <c r="G26" s="36" t="s">
        <v>29</v>
      </c>
      <c r="H26" s="118" t="s">
        <v>30</v>
      </c>
      <c r="I26" s="118" t="s">
        <v>31</v>
      </c>
      <c r="J26" s="180" t="s">
        <v>35</v>
      </c>
      <c r="L26" s="515" t="s">
        <v>184</v>
      </c>
      <c r="M26" s="577"/>
      <c r="N26" s="577"/>
      <c r="O26" s="577"/>
      <c r="P26" s="119" t="s">
        <v>28</v>
      </c>
      <c r="Q26" s="36" t="s">
        <v>29</v>
      </c>
      <c r="R26" s="118" t="s">
        <v>30</v>
      </c>
      <c r="S26" s="118" t="s">
        <v>31</v>
      </c>
      <c r="T26" s="180" t="s">
        <v>35</v>
      </c>
    </row>
    <row r="27" spans="2:20" x14ac:dyDescent="0.25">
      <c r="B27" s="586" t="s">
        <v>257</v>
      </c>
      <c r="C27" s="587"/>
      <c r="D27" s="587"/>
      <c r="E27" s="588"/>
      <c r="F27" s="211"/>
      <c r="G27" s="128"/>
      <c r="H27" s="128"/>
      <c r="I27" s="128"/>
      <c r="J27" s="181">
        <f>SUM(F27:I27)</f>
        <v>0</v>
      </c>
      <c r="L27" s="586" t="s">
        <v>257</v>
      </c>
      <c r="M27" s="587"/>
      <c r="N27" s="587"/>
      <c r="O27" s="588"/>
      <c r="P27" s="127"/>
      <c r="Q27" s="128"/>
      <c r="R27" s="128"/>
      <c r="S27" s="128"/>
      <c r="T27" s="181">
        <f>SUM(P27:S27)</f>
        <v>0</v>
      </c>
    </row>
    <row r="28" spans="2:20" x14ac:dyDescent="0.25">
      <c r="B28" s="582" t="s">
        <v>263</v>
      </c>
      <c r="C28" s="583"/>
      <c r="D28" s="583"/>
      <c r="E28" s="584"/>
      <c r="F28" s="248"/>
      <c r="G28" s="37"/>
      <c r="H28" s="37"/>
      <c r="I28" s="37"/>
      <c r="J28" s="256">
        <f t="shared" ref="J28:J30" si="4">SUM(F28:I28)</f>
        <v>0</v>
      </c>
      <c r="L28" s="582" t="s">
        <v>263</v>
      </c>
      <c r="M28" s="583"/>
      <c r="N28" s="583"/>
      <c r="O28" s="584"/>
      <c r="P28" s="243"/>
      <c r="Q28" s="37"/>
      <c r="R28" s="37"/>
      <c r="S28" s="37"/>
      <c r="T28" s="256">
        <f t="shared" ref="T28:T31" si="5">SUM(P28:S28)</f>
        <v>0</v>
      </c>
    </row>
    <row r="29" spans="2:20" x14ac:dyDescent="0.25">
      <c r="B29" s="501" t="s">
        <v>260</v>
      </c>
      <c r="C29" s="585"/>
      <c r="D29" s="585"/>
      <c r="E29" s="502"/>
      <c r="F29" s="248"/>
      <c r="G29" s="37"/>
      <c r="H29" s="37"/>
      <c r="I29" s="37"/>
      <c r="J29" s="256">
        <f t="shared" si="4"/>
        <v>0</v>
      </c>
      <c r="L29" s="501" t="s">
        <v>260</v>
      </c>
      <c r="M29" s="585"/>
      <c r="N29" s="585"/>
      <c r="O29" s="502"/>
      <c r="P29" s="243"/>
      <c r="Q29" s="37"/>
      <c r="R29" s="37"/>
      <c r="S29" s="37"/>
      <c r="T29" s="256">
        <f t="shared" si="5"/>
        <v>0</v>
      </c>
    </row>
    <row r="30" spans="2:20" x14ac:dyDescent="0.25">
      <c r="B30" s="589" t="s">
        <v>264</v>
      </c>
      <c r="C30" s="590"/>
      <c r="D30" s="590"/>
      <c r="E30" s="591"/>
      <c r="F30" s="248"/>
      <c r="G30" s="37"/>
      <c r="H30" s="37"/>
      <c r="I30" s="37"/>
      <c r="J30" s="256">
        <f t="shared" si="4"/>
        <v>0</v>
      </c>
      <c r="L30" s="589" t="s">
        <v>264</v>
      </c>
      <c r="M30" s="590"/>
      <c r="N30" s="590"/>
      <c r="O30" s="591"/>
      <c r="P30" s="243"/>
      <c r="Q30" s="37"/>
      <c r="R30" s="37"/>
      <c r="S30" s="37"/>
      <c r="T30" s="256">
        <f t="shared" si="5"/>
        <v>0</v>
      </c>
    </row>
    <row r="31" spans="2:20" x14ac:dyDescent="0.25">
      <c r="B31" s="589" t="s">
        <v>262</v>
      </c>
      <c r="C31" s="590"/>
      <c r="D31" s="590"/>
      <c r="E31" s="591"/>
      <c r="F31" s="62"/>
      <c r="G31" s="31"/>
      <c r="H31" s="31"/>
      <c r="I31" s="31"/>
      <c r="J31" s="26">
        <f t="shared" ref="J31" si="6">SUM(F31:I31)</f>
        <v>0</v>
      </c>
      <c r="L31" s="589" t="s">
        <v>262</v>
      </c>
      <c r="M31" s="590"/>
      <c r="N31" s="590"/>
      <c r="O31" s="591"/>
      <c r="P31" s="34"/>
      <c r="Q31" s="31"/>
      <c r="R31" s="31"/>
      <c r="S31" s="31"/>
      <c r="T31" s="26">
        <f t="shared" si="5"/>
        <v>0</v>
      </c>
    </row>
    <row r="32" spans="2:20" ht="15.75" thickBot="1" x14ac:dyDescent="0.3">
      <c r="B32" s="592" t="s">
        <v>43</v>
      </c>
      <c r="C32" s="593"/>
      <c r="D32" s="593"/>
      <c r="E32" s="594"/>
      <c r="F32" s="212">
        <f t="shared" ref="F32:H32" si="7">F27+F28</f>
        <v>0</v>
      </c>
      <c r="G32" s="182">
        <f t="shared" si="7"/>
        <v>0</v>
      </c>
      <c r="H32" s="182">
        <f t="shared" si="7"/>
        <v>0</v>
      </c>
      <c r="I32" s="182">
        <f>I27+I28</f>
        <v>0</v>
      </c>
      <c r="J32" s="187">
        <f>J27+J28</f>
        <v>0</v>
      </c>
      <c r="L32" s="592" t="s">
        <v>43</v>
      </c>
      <c r="M32" s="593"/>
      <c r="N32" s="593"/>
      <c r="O32" s="593"/>
      <c r="P32" s="212">
        <f t="shared" ref="P32:R32" si="8">P27+P28</f>
        <v>0</v>
      </c>
      <c r="Q32" s="182">
        <f t="shared" si="8"/>
        <v>0</v>
      </c>
      <c r="R32" s="182">
        <f t="shared" si="8"/>
        <v>0</v>
      </c>
      <c r="S32" s="182">
        <f>S27+S28</f>
        <v>0</v>
      </c>
      <c r="T32" s="187">
        <f>T27+T28</f>
        <v>0</v>
      </c>
    </row>
    <row r="33" spans="2:20" ht="15.75" thickBot="1" x14ac:dyDescent="0.3">
      <c r="B33" s="184"/>
      <c r="C33" s="184"/>
      <c r="D33" s="184"/>
      <c r="E33" s="184"/>
      <c r="F33" s="185"/>
      <c r="G33" s="185"/>
      <c r="H33" s="185"/>
      <c r="I33" s="185"/>
      <c r="J33" s="185"/>
      <c r="L33" s="184"/>
      <c r="M33" s="184"/>
      <c r="N33" s="184"/>
      <c r="O33" s="184"/>
      <c r="P33" s="185"/>
      <c r="Q33" s="185"/>
      <c r="R33" s="185"/>
      <c r="S33" s="185"/>
      <c r="T33" s="185"/>
    </row>
    <row r="34" spans="2:20" ht="20.25" customHeight="1" thickBot="1" x14ac:dyDescent="0.3">
      <c r="B34" s="24"/>
      <c r="C34" s="24"/>
      <c r="D34" s="24"/>
      <c r="E34" s="24"/>
      <c r="F34" s="603" t="s">
        <v>182</v>
      </c>
      <c r="G34" s="604"/>
      <c r="H34" s="604"/>
      <c r="I34" s="604"/>
      <c r="J34" s="605"/>
      <c r="L34" s="24"/>
      <c r="M34" s="24"/>
      <c r="N34" s="24"/>
      <c r="O34" s="24"/>
      <c r="P34" s="606" t="s">
        <v>183</v>
      </c>
      <c r="Q34" s="607"/>
      <c r="R34" s="607"/>
      <c r="S34" s="607"/>
      <c r="T34" s="608"/>
    </row>
    <row r="35" spans="2:20" ht="15.75" thickBot="1" x14ac:dyDescent="0.3">
      <c r="B35" s="515" t="s">
        <v>185</v>
      </c>
      <c r="C35" s="577"/>
      <c r="D35" s="577"/>
      <c r="E35" s="600"/>
      <c r="F35" s="250" t="s">
        <v>28</v>
      </c>
      <c r="G35" s="36" t="s">
        <v>29</v>
      </c>
      <c r="H35" s="249" t="s">
        <v>30</v>
      </c>
      <c r="I35" s="249" t="s">
        <v>31</v>
      </c>
      <c r="J35" s="180" t="s">
        <v>35</v>
      </c>
      <c r="L35" s="515" t="s">
        <v>185</v>
      </c>
      <c r="M35" s="577"/>
      <c r="N35" s="577"/>
      <c r="O35" s="600"/>
      <c r="P35" s="250" t="s">
        <v>28</v>
      </c>
      <c r="Q35" s="36" t="s">
        <v>29</v>
      </c>
      <c r="R35" s="249" t="s">
        <v>30</v>
      </c>
      <c r="S35" s="249" t="s">
        <v>31</v>
      </c>
      <c r="T35" s="180" t="s">
        <v>35</v>
      </c>
    </row>
    <row r="36" spans="2:20" ht="15.75" thickBot="1" x14ac:dyDescent="0.3">
      <c r="B36" s="601" t="s">
        <v>44</v>
      </c>
      <c r="C36" s="602"/>
      <c r="D36" s="602"/>
      <c r="E36" s="602"/>
      <c r="F36" s="207"/>
      <c r="G36" s="49"/>
      <c r="H36" s="49"/>
      <c r="I36" s="49"/>
      <c r="J36" s="287">
        <f>SUM(F36:I36)</f>
        <v>0</v>
      </c>
      <c r="L36" s="601" t="s">
        <v>44</v>
      </c>
      <c r="M36" s="602"/>
      <c r="N36" s="602"/>
      <c r="O36" s="602"/>
      <c r="P36" s="207"/>
      <c r="Q36" s="49"/>
      <c r="R36" s="49"/>
      <c r="S36" s="49"/>
      <c r="T36" s="287">
        <f>SUM(P36:S36)</f>
        <v>0</v>
      </c>
    </row>
    <row r="37" spans="2:20" ht="9.9499999999999993" customHeight="1" thickBot="1" x14ac:dyDescent="0.3"/>
    <row r="38" spans="2:20" ht="29.25" customHeight="1" thickBot="1" x14ac:dyDescent="0.3">
      <c r="F38" s="190" t="s">
        <v>187</v>
      </c>
      <c r="G38" s="191" t="s">
        <v>188</v>
      </c>
    </row>
    <row r="39" spans="2:20" ht="15.75" thickBot="1" x14ac:dyDescent="0.3">
      <c r="B39" s="598" t="s">
        <v>186</v>
      </c>
      <c r="C39" s="599"/>
      <c r="D39" s="599"/>
      <c r="E39" s="599"/>
      <c r="F39" s="188"/>
      <c r="G39" s="189"/>
    </row>
    <row r="40" spans="2:20" ht="48" customHeight="1" thickBot="1" x14ac:dyDescent="0.3"/>
    <row r="41" spans="2:20" ht="15.75" thickBot="1" x14ac:dyDescent="0.3">
      <c r="B41" s="595" t="s">
        <v>227</v>
      </c>
      <c r="C41" s="596"/>
      <c r="D41" s="596"/>
      <c r="E41" s="596"/>
      <c r="F41" s="596"/>
      <c r="G41" s="596"/>
      <c r="H41" s="596"/>
      <c r="I41" s="597"/>
    </row>
    <row r="42" spans="2:20" ht="15.75" thickBot="1" x14ac:dyDescent="0.3">
      <c r="B42" s="179"/>
      <c r="C42" s="179"/>
      <c r="D42" s="179"/>
      <c r="E42" s="179"/>
      <c r="F42" s="179"/>
      <c r="G42" s="179"/>
      <c r="H42" s="179"/>
      <c r="I42" s="179"/>
    </row>
    <row r="43" spans="2:20" ht="15.75" thickBot="1" x14ac:dyDescent="0.3">
      <c r="B43" s="439" t="s">
        <v>254</v>
      </c>
      <c r="C43" s="440"/>
      <c r="D43" s="440"/>
      <c r="E43" s="440"/>
      <c r="F43" s="411"/>
      <c r="G43" s="411"/>
      <c r="H43" s="411"/>
      <c r="I43" s="412"/>
    </row>
    <row r="44" spans="2:20" ht="15.75" thickBot="1" x14ac:dyDescent="0.3">
      <c r="B44" s="170"/>
      <c r="C44" s="170"/>
      <c r="D44" s="170"/>
      <c r="E44" s="170"/>
      <c r="F44" s="170"/>
      <c r="G44" s="170"/>
      <c r="H44" s="170"/>
      <c r="I44" s="170"/>
      <c r="J44" s="5"/>
    </row>
    <row r="45" spans="2:20" ht="15.75" customHeight="1" thickBot="1" x14ac:dyDescent="0.3">
      <c r="B45" s="24"/>
      <c r="C45" s="24"/>
      <c r="D45" s="24"/>
      <c r="E45" s="24"/>
      <c r="F45" s="603" t="s">
        <v>183</v>
      </c>
      <c r="G45" s="605"/>
      <c r="H45" s="603" t="s">
        <v>182</v>
      </c>
      <c r="I45" s="605"/>
    </row>
    <row r="46" spans="2:20" ht="29.25" customHeight="1" thickBot="1" x14ac:dyDescent="0.3">
      <c r="F46" s="269" t="s">
        <v>40</v>
      </c>
      <c r="G46" s="270" t="s">
        <v>84</v>
      </c>
      <c r="H46" s="269" t="s">
        <v>40</v>
      </c>
      <c r="I46" s="270" t="s">
        <v>84</v>
      </c>
    </row>
    <row r="47" spans="2:20" ht="35.25" customHeight="1" x14ac:dyDescent="0.25">
      <c r="B47" s="521" t="s">
        <v>39</v>
      </c>
      <c r="C47" s="629"/>
      <c r="D47" s="629"/>
      <c r="E47" s="629"/>
      <c r="F47" s="257"/>
      <c r="G47" s="260"/>
      <c r="H47" s="257"/>
      <c r="I47" s="260"/>
    </row>
    <row r="48" spans="2:20" ht="33.75" customHeight="1" x14ac:dyDescent="0.25">
      <c r="B48" s="547" t="s">
        <v>42</v>
      </c>
      <c r="C48" s="348"/>
      <c r="D48" s="348"/>
      <c r="E48" s="348"/>
      <c r="F48" s="117"/>
      <c r="G48" s="261"/>
      <c r="H48" s="117"/>
      <c r="I48" s="261"/>
    </row>
    <row r="49" spans="2:17" ht="34.5" customHeight="1" thickBot="1" x14ac:dyDescent="0.3">
      <c r="B49" s="580" t="s">
        <v>45</v>
      </c>
      <c r="C49" s="581"/>
      <c r="D49" s="581"/>
      <c r="E49" s="581"/>
      <c r="F49" s="126"/>
      <c r="G49" s="262"/>
      <c r="H49" s="126"/>
      <c r="I49" s="262"/>
    </row>
    <row r="50" spans="2:17" ht="16.5" thickTop="1" thickBot="1" x14ac:dyDescent="0.3">
      <c r="B50" s="625" t="s">
        <v>46</v>
      </c>
      <c r="C50" s="626"/>
      <c r="D50" s="626"/>
      <c r="E50" s="626"/>
      <c r="F50" s="129">
        <f>SUM(F47:F49)</f>
        <v>0</v>
      </c>
      <c r="G50" s="130">
        <f t="shared" ref="G50:I50" si="9">SUM(G47:G49)</f>
        <v>0</v>
      </c>
      <c r="H50" s="129">
        <f>SUM(H47:H49)</f>
        <v>0</v>
      </c>
      <c r="I50" s="130">
        <f t="shared" si="9"/>
        <v>0</v>
      </c>
    </row>
    <row r="51" spans="2:17" ht="15.75" thickBot="1" x14ac:dyDescent="0.3">
      <c r="B51" s="627" t="s">
        <v>44</v>
      </c>
      <c r="C51" s="628"/>
      <c r="D51" s="628"/>
      <c r="E51" s="628"/>
      <c r="F51" s="131"/>
      <c r="G51" s="238"/>
      <c r="H51" s="131"/>
      <c r="I51" s="238"/>
    </row>
    <row r="52" spans="2:17" ht="15.75" thickBot="1" x14ac:dyDescent="0.3">
      <c r="B52" s="625" t="s">
        <v>47</v>
      </c>
      <c r="C52" s="626"/>
      <c r="D52" s="626"/>
      <c r="E52" s="626"/>
      <c r="F52" s="129">
        <f>+F51+F50</f>
        <v>0</v>
      </c>
      <c r="G52" s="130">
        <f t="shared" ref="G52:I52" si="10">+G51+G50</f>
        <v>0</v>
      </c>
      <c r="H52" s="129">
        <f>+H51+H50</f>
        <v>0</v>
      </c>
      <c r="I52" s="130">
        <f t="shared" si="10"/>
        <v>0</v>
      </c>
    </row>
    <row r="53" spans="2:17" ht="15.75" thickBot="1" x14ac:dyDescent="0.3">
      <c r="B53" s="24"/>
      <c r="C53" s="24"/>
      <c r="D53" s="24"/>
      <c r="E53" s="24"/>
      <c r="F53" s="24"/>
      <c r="G53" s="24"/>
      <c r="H53" s="24"/>
      <c r="L53" s="24"/>
    </row>
    <row r="54" spans="2:17" x14ac:dyDescent="0.25">
      <c r="B54" s="24"/>
      <c r="C54" s="24"/>
      <c r="D54" s="24"/>
      <c r="E54" s="24"/>
      <c r="F54" s="622" t="s">
        <v>183</v>
      </c>
      <c r="G54" s="623"/>
      <c r="H54" s="623"/>
      <c r="I54" s="623"/>
      <c r="J54" s="623"/>
      <c r="K54" s="624"/>
      <c r="L54" s="24"/>
    </row>
    <row r="55" spans="2:17" ht="15.75" customHeight="1" thickBot="1" x14ac:dyDescent="0.3">
      <c r="F55" s="259" t="s">
        <v>28</v>
      </c>
      <c r="G55" s="258" t="s">
        <v>29</v>
      </c>
      <c r="H55" s="264" t="s">
        <v>30</v>
      </c>
      <c r="I55" s="264" t="s">
        <v>31</v>
      </c>
      <c r="J55" s="264" t="s">
        <v>32</v>
      </c>
      <c r="K55" s="265" t="s">
        <v>35</v>
      </c>
      <c r="L55" s="24"/>
    </row>
    <row r="56" spans="2:17" ht="15" customHeight="1" thickBot="1" x14ac:dyDescent="0.3">
      <c r="B56" s="619" t="s">
        <v>362</v>
      </c>
      <c r="C56" s="620"/>
      <c r="D56" s="620"/>
      <c r="E56" s="621"/>
      <c r="F56" s="266"/>
      <c r="G56" s="267"/>
      <c r="H56" s="267"/>
      <c r="I56" s="267"/>
      <c r="J56" s="267"/>
      <c r="K56" s="268">
        <f>SUM(F56:J56)</f>
        <v>0</v>
      </c>
      <c r="L56" s="24"/>
    </row>
    <row r="57" spans="2:17" ht="15.75" thickBot="1" x14ac:dyDescent="0.3">
      <c r="B57" s="263"/>
      <c r="C57" s="263"/>
      <c r="D57" s="263"/>
      <c r="E57" s="263"/>
      <c r="F57" s="184"/>
      <c r="G57" s="184"/>
      <c r="H57" s="184"/>
      <c r="I57" s="184"/>
      <c r="J57" s="184"/>
      <c r="K57" s="184"/>
      <c r="L57" s="184"/>
      <c r="M57" s="184"/>
      <c r="N57" s="184"/>
      <c r="O57" s="184"/>
      <c r="P57" s="184"/>
      <c r="Q57" s="184"/>
    </row>
    <row r="58" spans="2:17" x14ac:dyDescent="0.25">
      <c r="B58" s="24"/>
      <c r="C58" s="24"/>
      <c r="D58" s="24"/>
      <c r="E58" s="24"/>
      <c r="F58" s="622" t="s">
        <v>182</v>
      </c>
      <c r="G58" s="623"/>
      <c r="H58" s="623"/>
      <c r="I58" s="623"/>
      <c r="J58" s="623"/>
      <c r="K58" s="624"/>
      <c r="L58" s="184"/>
      <c r="M58" s="184"/>
      <c r="N58" s="184"/>
      <c r="O58" s="184"/>
      <c r="P58" s="184"/>
      <c r="Q58" s="184"/>
    </row>
    <row r="59" spans="2:17" ht="15.75" thickBot="1" x14ac:dyDescent="0.3">
      <c r="F59" s="259" t="s">
        <v>28</v>
      </c>
      <c r="G59" s="258" t="s">
        <v>29</v>
      </c>
      <c r="H59" s="264" t="s">
        <v>30</v>
      </c>
      <c r="I59" s="264" t="s">
        <v>31</v>
      </c>
      <c r="J59" s="264" t="s">
        <v>32</v>
      </c>
      <c r="K59" s="265" t="s">
        <v>35</v>
      </c>
      <c r="L59" s="184"/>
      <c r="M59" s="184"/>
      <c r="N59" s="184"/>
      <c r="O59" s="184"/>
      <c r="P59" s="184"/>
      <c r="Q59" s="184"/>
    </row>
    <row r="60" spans="2:17" ht="15.75" thickBot="1" x14ac:dyDescent="0.3">
      <c r="B60" s="619" t="s">
        <v>362</v>
      </c>
      <c r="C60" s="620"/>
      <c r="D60" s="620"/>
      <c r="E60" s="621"/>
      <c r="F60" s="266"/>
      <c r="G60" s="267"/>
      <c r="H60" s="267"/>
      <c r="I60" s="267"/>
      <c r="J60" s="267"/>
      <c r="K60" s="268">
        <f>SUM(F60:J60)</f>
        <v>0</v>
      </c>
      <c r="L60" s="184"/>
      <c r="M60" s="184"/>
      <c r="N60" s="184"/>
      <c r="O60" s="184"/>
      <c r="P60" s="184"/>
      <c r="Q60" s="184"/>
    </row>
    <row r="61" spans="2:17" x14ac:dyDescent="0.25">
      <c r="B61" s="263"/>
      <c r="C61" s="263"/>
      <c r="D61" s="263"/>
      <c r="E61" s="263"/>
      <c r="F61" s="184"/>
      <c r="G61" s="184"/>
      <c r="H61" s="184"/>
      <c r="I61" s="184"/>
      <c r="J61" s="184"/>
      <c r="K61" s="184"/>
      <c r="L61" s="184"/>
      <c r="M61" s="184"/>
      <c r="N61" s="184"/>
      <c r="O61" s="184"/>
      <c r="P61" s="184"/>
      <c r="Q61" s="184"/>
    </row>
    <row r="62" spans="2:17" x14ac:dyDescent="0.25">
      <c r="B62" s="263"/>
      <c r="C62" s="263"/>
      <c r="D62" s="263"/>
      <c r="E62" s="263"/>
      <c r="F62" s="184"/>
      <c r="G62" s="184"/>
      <c r="H62" s="184"/>
      <c r="I62" s="184"/>
      <c r="J62" s="184"/>
      <c r="K62" s="184"/>
      <c r="L62" s="184"/>
      <c r="M62" s="184"/>
      <c r="N62" s="184"/>
      <c r="O62" s="184"/>
      <c r="P62" s="184"/>
      <c r="Q62" s="184"/>
    </row>
    <row r="63" spans="2:17" x14ac:dyDescent="0.25">
      <c r="B63" s="263"/>
      <c r="C63" s="263"/>
      <c r="D63" s="263"/>
      <c r="E63" s="263"/>
      <c r="F63" s="184"/>
      <c r="G63" s="184"/>
      <c r="H63" s="184"/>
      <c r="I63" s="184"/>
      <c r="J63" s="184"/>
      <c r="K63" s="184"/>
      <c r="L63" s="184"/>
      <c r="M63" s="184"/>
      <c r="N63" s="184"/>
      <c r="O63" s="184"/>
      <c r="P63" s="184"/>
      <c r="Q63" s="184"/>
    </row>
    <row r="64" spans="2:17" x14ac:dyDescent="0.25">
      <c r="B64" s="263"/>
      <c r="C64" s="263"/>
      <c r="D64" s="263"/>
      <c r="E64" s="263"/>
      <c r="F64" s="184"/>
      <c r="G64" s="184"/>
      <c r="H64" s="184"/>
      <c r="I64" s="184"/>
      <c r="J64" s="184"/>
      <c r="K64" s="184"/>
      <c r="L64" s="184"/>
      <c r="M64" s="184"/>
      <c r="N64" s="184"/>
      <c r="O64" s="184"/>
      <c r="P64" s="184"/>
      <c r="Q64" s="184"/>
    </row>
    <row r="65" spans="2:17" x14ac:dyDescent="0.25">
      <c r="B65" s="263"/>
      <c r="C65" s="263"/>
      <c r="D65" s="263"/>
      <c r="E65" s="263"/>
      <c r="F65" s="184"/>
      <c r="G65" s="184"/>
      <c r="H65" s="184"/>
      <c r="I65" s="184"/>
      <c r="J65" s="184"/>
      <c r="K65" s="184"/>
      <c r="L65" s="184"/>
      <c r="M65" s="184"/>
      <c r="N65" s="184"/>
      <c r="O65" s="184"/>
      <c r="P65" s="184"/>
      <c r="Q65" s="184"/>
    </row>
    <row r="66" spans="2:17" x14ac:dyDescent="0.25">
      <c r="B66" s="263"/>
      <c r="C66" s="263"/>
      <c r="D66" s="263"/>
      <c r="E66" s="263"/>
      <c r="F66" s="184"/>
      <c r="G66" s="184"/>
      <c r="H66" s="184"/>
      <c r="I66" s="184"/>
      <c r="J66" s="184"/>
      <c r="K66" s="184"/>
      <c r="L66" s="184"/>
      <c r="M66" s="184"/>
      <c r="N66" s="184"/>
      <c r="O66" s="184"/>
      <c r="P66" s="184"/>
      <c r="Q66" s="184"/>
    </row>
    <row r="67" spans="2:17" x14ac:dyDescent="0.25">
      <c r="B67" s="263"/>
      <c r="C67" s="263"/>
      <c r="D67" s="263"/>
      <c r="E67" s="263"/>
      <c r="F67" s="184"/>
      <c r="G67" s="184"/>
      <c r="H67" s="184"/>
      <c r="I67" s="184"/>
      <c r="J67" s="184"/>
      <c r="K67" s="184"/>
      <c r="L67" s="184"/>
      <c r="M67" s="184"/>
      <c r="N67" s="184"/>
      <c r="O67" s="184"/>
      <c r="P67" s="184"/>
      <c r="Q67" s="184"/>
    </row>
    <row r="68" spans="2:17" x14ac:dyDescent="0.25">
      <c r="B68" s="263"/>
      <c r="C68" s="263"/>
      <c r="D68" s="263"/>
      <c r="E68" s="263"/>
      <c r="F68" s="184"/>
      <c r="G68" s="184"/>
      <c r="H68" s="184"/>
      <c r="I68" s="184"/>
      <c r="J68" s="184"/>
      <c r="K68" s="184"/>
      <c r="L68" s="184"/>
      <c r="M68" s="184"/>
      <c r="N68" s="184"/>
      <c r="O68" s="184"/>
      <c r="P68" s="184"/>
      <c r="Q68" s="184"/>
    </row>
    <row r="69" spans="2:17" x14ac:dyDescent="0.25">
      <c r="B69" s="263"/>
      <c r="C69" s="263"/>
      <c r="D69" s="263"/>
      <c r="E69" s="263"/>
      <c r="F69" s="184"/>
      <c r="G69" s="184"/>
      <c r="H69" s="184"/>
      <c r="I69" s="184"/>
      <c r="J69" s="184"/>
      <c r="K69" s="184"/>
      <c r="L69" s="184"/>
      <c r="M69" s="184"/>
      <c r="N69" s="184"/>
      <c r="O69" s="184"/>
      <c r="P69" s="184"/>
      <c r="Q69" s="184"/>
    </row>
    <row r="70" spans="2:17" x14ac:dyDescent="0.25">
      <c r="B70" s="263"/>
      <c r="C70" s="263"/>
      <c r="D70" s="263"/>
      <c r="E70" s="263"/>
      <c r="F70" s="184"/>
      <c r="G70" s="184"/>
      <c r="H70" s="184"/>
      <c r="I70" s="184"/>
      <c r="J70" s="184"/>
      <c r="K70" s="184"/>
      <c r="L70" s="184"/>
      <c r="M70" s="184"/>
      <c r="N70" s="184"/>
      <c r="O70" s="184"/>
      <c r="P70" s="184"/>
      <c r="Q70" s="184"/>
    </row>
    <row r="71" spans="2:17" x14ac:dyDescent="0.25">
      <c r="B71" s="263"/>
      <c r="C71" s="263"/>
      <c r="D71" s="263"/>
      <c r="E71" s="263"/>
      <c r="F71" s="184"/>
      <c r="G71" s="184"/>
      <c r="H71" s="184"/>
      <c r="I71" s="184"/>
      <c r="J71" s="184"/>
      <c r="K71" s="184"/>
      <c r="L71" s="184"/>
      <c r="M71" s="184"/>
      <c r="N71" s="184"/>
      <c r="O71" s="184"/>
      <c r="P71" s="184"/>
      <c r="Q71" s="184"/>
    </row>
    <row r="72" spans="2:17" x14ac:dyDescent="0.25">
      <c r="B72" s="263"/>
      <c r="C72" s="263"/>
      <c r="D72" s="263"/>
      <c r="E72" s="263"/>
      <c r="F72" s="184"/>
      <c r="G72" s="184"/>
      <c r="H72" s="184"/>
      <c r="I72" s="184"/>
      <c r="J72" s="184"/>
      <c r="K72" s="184"/>
      <c r="L72" s="184"/>
      <c r="M72" s="184"/>
      <c r="N72" s="184"/>
      <c r="O72" s="184"/>
      <c r="P72" s="184"/>
      <c r="Q72" s="184"/>
    </row>
    <row r="73" spans="2:17" x14ac:dyDescent="0.25">
      <c r="B73" s="263"/>
      <c r="C73" s="263"/>
      <c r="D73" s="263"/>
      <c r="E73" s="263"/>
      <c r="F73" s="184"/>
      <c r="G73" s="184"/>
      <c r="H73" s="184"/>
      <c r="I73" s="184"/>
      <c r="J73" s="184"/>
      <c r="K73" s="184"/>
      <c r="L73" s="184"/>
      <c r="M73" s="184"/>
      <c r="N73" s="184"/>
      <c r="O73" s="184"/>
      <c r="P73" s="184"/>
      <c r="Q73" s="184"/>
    </row>
    <row r="74" spans="2:17" x14ac:dyDescent="0.25">
      <c r="B74" s="263"/>
      <c r="C74" s="263"/>
      <c r="D74" s="263"/>
      <c r="E74" s="263"/>
      <c r="F74" s="184"/>
      <c r="G74" s="184"/>
      <c r="H74" s="184"/>
      <c r="I74" s="184"/>
      <c r="J74" s="184"/>
      <c r="K74" s="184"/>
      <c r="L74" s="184"/>
      <c r="M74" s="184"/>
      <c r="N74" s="184"/>
      <c r="O74" s="184"/>
      <c r="P74" s="184"/>
      <c r="Q74" s="184"/>
    </row>
    <row r="75" spans="2:17" x14ac:dyDescent="0.25">
      <c r="B75" s="263"/>
      <c r="C75" s="263"/>
      <c r="D75" s="263"/>
      <c r="E75" s="263"/>
      <c r="F75" s="184"/>
      <c r="G75" s="184"/>
      <c r="H75" s="184"/>
      <c r="I75" s="184"/>
      <c r="J75" s="184"/>
      <c r="K75" s="184"/>
      <c r="L75" s="184"/>
      <c r="M75" s="184"/>
      <c r="N75" s="184"/>
      <c r="O75" s="184"/>
      <c r="P75" s="184"/>
      <c r="Q75" s="184"/>
    </row>
    <row r="76" spans="2:17" ht="15.75" thickBot="1" x14ac:dyDescent="0.3">
      <c r="B76" s="24"/>
      <c r="C76" s="24"/>
      <c r="D76" s="24"/>
      <c r="E76" s="24"/>
      <c r="F76" s="24"/>
      <c r="G76" s="24"/>
    </row>
    <row r="77" spans="2:17" ht="30.75" thickBot="1" x14ac:dyDescent="0.3">
      <c r="F77" s="190" t="s">
        <v>187</v>
      </c>
      <c r="G77" s="191" t="s">
        <v>188</v>
      </c>
      <c r="H77" s="24"/>
      <c r="I77" s="24"/>
      <c r="J77" s="24"/>
      <c r="K77" s="24"/>
      <c r="L77" s="24"/>
      <c r="M77" s="24"/>
      <c r="N77" s="24"/>
      <c r="O77" s="24"/>
      <c r="P77" s="24"/>
    </row>
    <row r="78" spans="2:17" ht="15.75" thickBot="1" x14ac:dyDescent="0.3">
      <c r="B78" s="598" t="s">
        <v>186</v>
      </c>
      <c r="C78" s="599"/>
      <c r="D78" s="599"/>
      <c r="E78" s="599"/>
      <c r="F78" s="188"/>
      <c r="G78" s="189"/>
      <c r="H78" s="24"/>
      <c r="I78" s="24"/>
      <c r="J78" s="24"/>
      <c r="K78" s="24"/>
      <c r="L78" s="24"/>
      <c r="M78" s="24"/>
      <c r="N78" s="24"/>
      <c r="O78" s="24"/>
      <c r="P78" s="24"/>
    </row>
    <row r="79" spans="2:17" x14ac:dyDescent="0.25">
      <c r="B79" s="24"/>
      <c r="C79" s="24"/>
      <c r="D79" s="24"/>
      <c r="E79" s="24"/>
      <c r="F79" s="24"/>
      <c r="G79" s="24"/>
      <c r="H79" s="24"/>
      <c r="I79" s="24"/>
      <c r="J79" s="24"/>
      <c r="K79" s="24"/>
      <c r="L79" s="24"/>
      <c r="M79" s="24"/>
      <c r="N79" s="24"/>
      <c r="O79" s="24"/>
      <c r="P79" s="24"/>
    </row>
    <row r="80" spans="2:17" x14ac:dyDescent="0.25">
      <c r="B80" s="24"/>
      <c r="C80" s="24"/>
      <c r="D80" s="24"/>
      <c r="E80" s="24"/>
      <c r="F80" s="24"/>
      <c r="G80" s="24"/>
      <c r="H80" s="24"/>
      <c r="I80" s="24"/>
      <c r="J80" s="24"/>
      <c r="K80" s="24"/>
      <c r="L80" s="24"/>
      <c r="M80" s="24"/>
      <c r="N80" s="24"/>
      <c r="O80" s="24"/>
      <c r="P80" s="24"/>
    </row>
    <row r="81" spans="2:16" x14ac:dyDescent="0.25">
      <c r="B81" s="24"/>
      <c r="C81" s="24"/>
      <c r="D81" s="24"/>
      <c r="E81" s="24"/>
      <c r="F81" s="24"/>
      <c r="G81" s="24"/>
      <c r="H81" s="24"/>
      <c r="I81" s="24"/>
      <c r="J81" s="24"/>
      <c r="K81" s="24"/>
      <c r="L81" s="24"/>
      <c r="M81" s="24"/>
      <c r="N81" s="24"/>
      <c r="O81" s="24"/>
      <c r="P81" s="24"/>
    </row>
    <row r="82" spans="2:16" x14ac:dyDescent="0.25">
      <c r="B82" s="24"/>
      <c r="C82" s="24"/>
      <c r="D82" s="24"/>
      <c r="E82" s="24"/>
      <c r="F82" s="24"/>
      <c r="G82" s="24"/>
      <c r="H82" s="24"/>
      <c r="I82" s="24"/>
      <c r="J82" s="24"/>
      <c r="K82" s="24"/>
      <c r="L82" s="24"/>
      <c r="M82" s="24"/>
      <c r="N82" s="24"/>
      <c r="O82" s="24"/>
      <c r="P82" s="24"/>
    </row>
  </sheetData>
  <mergeCells count="60">
    <mergeCell ref="P34:T34"/>
    <mergeCell ref="L35:O35"/>
    <mergeCell ref="L36:O36"/>
    <mergeCell ref="B78:E78"/>
    <mergeCell ref="B56:E56"/>
    <mergeCell ref="B60:E60"/>
    <mergeCell ref="F54:K54"/>
    <mergeCell ref="F34:J34"/>
    <mergeCell ref="B50:E50"/>
    <mergeCell ref="B51:E51"/>
    <mergeCell ref="B52:E52"/>
    <mergeCell ref="B47:E47"/>
    <mergeCell ref="B48:E48"/>
    <mergeCell ref="F58:K58"/>
    <mergeCell ref="F45:G45"/>
    <mergeCell ref="H45:I45"/>
    <mergeCell ref="F25:J25"/>
    <mergeCell ref="P25:T25"/>
    <mergeCell ref="L19:O19"/>
    <mergeCell ref="B8:F8"/>
    <mergeCell ref="F14:J14"/>
    <mergeCell ref="P14:T14"/>
    <mergeCell ref="L15:O15"/>
    <mergeCell ref="L16:O16"/>
    <mergeCell ref="B10:C10"/>
    <mergeCell ref="D10:I10"/>
    <mergeCell ref="B17:E17"/>
    <mergeCell ref="B18:E18"/>
    <mergeCell ref="B23:E23"/>
    <mergeCell ref="L17:O17"/>
    <mergeCell ref="L18:O18"/>
    <mergeCell ref="L23:O23"/>
    <mergeCell ref="B41:I41"/>
    <mergeCell ref="B30:E30"/>
    <mergeCell ref="L26:O26"/>
    <mergeCell ref="L27:O27"/>
    <mergeCell ref="L31:O31"/>
    <mergeCell ref="B39:E39"/>
    <mergeCell ref="L32:O32"/>
    <mergeCell ref="L28:O28"/>
    <mergeCell ref="L29:O29"/>
    <mergeCell ref="L30:O30"/>
    <mergeCell ref="B35:E35"/>
    <mergeCell ref="B36:E36"/>
    <mergeCell ref="B3:E3"/>
    <mergeCell ref="B15:E15"/>
    <mergeCell ref="B16:E16"/>
    <mergeCell ref="B5:K5"/>
    <mergeCell ref="B49:E49"/>
    <mergeCell ref="B12:E12"/>
    <mergeCell ref="F12:I12"/>
    <mergeCell ref="B19:E19"/>
    <mergeCell ref="B43:E43"/>
    <mergeCell ref="F43:I43"/>
    <mergeCell ref="B28:E28"/>
    <mergeCell ref="B29:E29"/>
    <mergeCell ref="B26:E26"/>
    <mergeCell ref="B27:E27"/>
    <mergeCell ref="B31:E31"/>
    <mergeCell ref="B32:E32"/>
  </mergeCells>
  <pageMargins left="0.25" right="0.25" top="0.75" bottom="0.75" header="0.3" footer="0.3"/>
  <pageSetup paperSize="9" scale="4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38"/>
  <sheetViews>
    <sheetView showGridLines="0" view="pageBreakPreview" zoomScale="55" zoomScaleNormal="100" zoomScaleSheetLayoutView="55" workbookViewId="0">
      <selection activeCell="J89" sqref="J89"/>
    </sheetView>
  </sheetViews>
  <sheetFormatPr baseColWidth="10" defaultRowHeight="15" x14ac:dyDescent="0.25"/>
  <cols>
    <col min="1" max="1" width="4.28515625" customWidth="1"/>
    <col min="2" max="2" width="19" customWidth="1"/>
    <col min="3" max="3" width="15.42578125" customWidth="1"/>
    <col min="5" max="5" width="12.28515625" customWidth="1"/>
    <col min="6" max="6" width="12.7109375" customWidth="1"/>
    <col min="7" max="8" width="13.5703125" customWidth="1"/>
    <col min="11" max="11" width="12.5703125" customWidth="1"/>
  </cols>
  <sheetData>
    <row r="2" spans="2:16" s="15" customFormat="1" x14ac:dyDescent="0.25">
      <c r="B2" s="83" t="s">
        <v>26</v>
      </c>
      <c r="C2" s="83"/>
      <c r="D2" s="83"/>
      <c r="E2" s="83"/>
      <c r="F2" s="18"/>
      <c r="G2" s="18"/>
      <c r="H2" s="18"/>
    </row>
    <row r="3" spans="2:16" s="19" customFormat="1" x14ac:dyDescent="0.25">
      <c r="B3" s="454" t="s">
        <v>265</v>
      </c>
      <c r="C3" s="455"/>
      <c r="D3" s="455"/>
      <c r="E3" s="455"/>
    </row>
    <row r="4" spans="2:16" ht="15.75" thickBot="1" x14ac:dyDescent="0.3"/>
    <row r="5" spans="2:16" ht="72" customHeight="1" thickBot="1" x14ac:dyDescent="0.3">
      <c r="B5" s="461" t="s">
        <v>284</v>
      </c>
      <c r="C5" s="462"/>
      <c r="D5" s="462"/>
      <c r="E5" s="462"/>
      <c r="F5" s="462"/>
      <c r="G5" s="462"/>
      <c r="H5" s="462"/>
      <c r="I5" s="462"/>
      <c r="J5" s="462"/>
      <c r="K5" s="462"/>
      <c r="L5" s="462"/>
      <c r="M5" s="462"/>
      <c r="N5" s="462"/>
      <c r="O5" s="462"/>
      <c r="P5" s="463"/>
    </row>
    <row r="6" spans="2:16" ht="15.75" thickBot="1" x14ac:dyDescent="0.3">
      <c r="I6" s="194"/>
    </row>
    <row r="7" spans="2:16" ht="18" customHeight="1" x14ac:dyDescent="0.25">
      <c r="B7" s="658" t="s">
        <v>300</v>
      </c>
      <c r="C7" s="658"/>
      <c r="D7" s="659"/>
      <c r="E7" s="633" t="s">
        <v>278</v>
      </c>
      <c r="F7" s="634"/>
      <c r="G7" s="635"/>
      <c r="H7" s="634" t="s">
        <v>279</v>
      </c>
      <c r="I7" s="634"/>
      <c r="J7" s="634"/>
      <c r="K7" s="633" t="s">
        <v>280</v>
      </c>
      <c r="L7" s="634"/>
      <c r="M7" s="635"/>
      <c r="N7" s="633" t="s">
        <v>281</v>
      </c>
      <c r="O7" s="634"/>
      <c r="P7" s="635"/>
    </row>
    <row r="8" spans="2:16" ht="18" customHeight="1" thickBot="1" x14ac:dyDescent="0.3">
      <c r="B8" s="660"/>
      <c r="C8" s="660"/>
      <c r="D8" s="661"/>
      <c r="E8" s="288" t="s">
        <v>286</v>
      </c>
      <c r="F8" s="289" t="s">
        <v>287</v>
      </c>
      <c r="G8" s="290" t="s">
        <v>288</v>
      </c>
      <c r="H8" s="295" t="s">
        <v>289</v>
      </c>
      <c r="I8" s="292" t="s">
        <v>285</v>
      </c>
      <c r="J8" s="296" t="s">
        <v>290</v>
      </c>
      <c r="K8" s="288" t="s">
        <v>291</v>
      </c>
      <c r="L8" s="289" t="s">
        <v>292</v>
      </c>
      <c r="M8" s="290" t="s">
        <v>293</v>
      </c>
      <c r="N8" s="291" t="s">
        <v>294</v>
      </c>
      <c r="O8" s="292" t="s">
        <v>295</v>
      </c>
      <c r="P8" s="293" t="s">
        <v>296</v>
      </c>
    </row>
    <row r="9" spans="2:16" ht="33" customHeight="1" x14ac:dyDescent="0.25">
      <c r="B9" s="639" t="s">
        <v>244</v>
      </c>
      <c r="C9" s="345"/>
      <c r="D9" s="640"/>
      <c r="E9" s="127"/>
      <c r="F9" s="128"/>
      <c r="G9" s="84"/>
      <c r="H9" s="211"/>
      <c r="I9" s="128"/>
      <c r="J9" s="297"/>
      <c r="K9" s="127"/>
      <c r="L9" s="128"/>
      <c r="M9" s="84"/>
      <c r="N9" s="127"/>
      <c r="O9" s="128"/>
      <c r="P9" s="84"/>
    </row>
    <row r="10" spans="2:16" ht="33" customHeight="1" x14ac:dyDescent="0.25">
      <c r="B10" s="641" t="s">
        <v>245</v>
      </c>
      <c r="C10" s="338"/>
      <c r="D10" s="642"/>
      <c r="E10" s="34"/>
      <c r="F10" s="31"/>
      <c r="G10" s="45"/>
      <c r="H10" s="62"/>
      <c r="I10" s="31"/>
      <c r="J10" s="298"/>
      <c r="K10" s="34"/>
      <c r="L10" s="31"/>
      <c r="M10" s="45"/>
      <c r="N10" s="34"/>
      <c r="O10" s="31"/>
      <c r="P10" s="45"/>
    </row>
    <row r="11" spans="2:16" ht="33" customHeight="1" thickBot="1" x14ac:dyDescent="0.3">
      <c r="B11" s="643" t="s">
        <v>243</v>
      </c>
      <c r="C11" s="644"/>
      <c r="D11" s="645"/>
      <c r="E11" s="242"/>
      <c r="F11" s="89"/>
      <c r="G11" s="85"/>
      <c r="H11" s="99"/>
      <c r="I11" s="89"/>
      <c r="J11" s="299"/>
      <c r="K11" s="242"/>
      <c r="L11" s="89"/>
      <c r="M11" s="85"/>
      <c r="N11" s="242"/>
      <c r="O11" s="89"/>
      <c r="P11" s="85"/>
    </row>
    <row r="12" spans="2:16" ht="33" customHeight="1" x14ac:dyDescent="0.25">
      <c r="B12" s="294"/>
      <c r="C12" s="294"/>
      <c r="D12" s="294"/>
      <c r="E12" s="35"/>
      <c r="F12" s="35"/>
      <c r="G12" s="35"/>
      <c r="H12" s="35"/>
      <c r="I12" s="35"/>
      <c r="J12" s="35"/>
      <c r="K12" s="35"/>
      <c r="L12" s="35"/>
      <c r="M12" s="35"/>
      <c r="N12" s="35"/>
      <c r="O12" s="35"/>
      <c r="P12" s="35"/>
    </row>
    <row r="13" spans="2:16" ht="33" customHeight="1" thickBot="1" x14ac:dyDescent="0.3">
      <c r="B13" s="294"/>
      <c r="C13" s="294"/>
      <c r="D13" s="294"/>
      <c r="E13" s="35"/>
      <c r="F13" s="35"/>
      <c r="G13" s="35"/>
      <c r="H13" s="35"/>
      <c r="I13" s="35"/>
      <c r="J13" s="35"/>
      <c r="K13" s="35"/>
      <c r="L13" s="35"/>
      <c r="M13" s="35"/>
      <c r="N13" s="35"/>
      <c r="O13" s="35"/>
      <c r="P13" s="35"/>
    </row>
    <row r="14" spans="2:16" ht="18" customHeight="1" thickBot="1" x14ac:dyDescent="0.3">
      <c r="B14" s="656" t="s">
        <v>297</v>
      </c>
      <c r="C14" s="656"/>
      <c r="D14" s="657"/>
      <c r="E14" s="636" t="s">
        <v>278</v>
      </c>
      <c r="F14" s="637"/>
      <c r="G14" s="638"/>
      <c r="H14" s="637" t="s">
        <v>279</v>
      </c>
      <c r="I14" s="637"/>
      <c r="J14" s="637"/>
      <c r="K14" s="636" t="s">
        <v>280</v>
      </c>
      <c r="L14" s="637"/>
      <c r="M14" s="638"/>
      <c r="N14" s="637" t="s">
        <v>281</v>
      </c>
      <c r="O14" s="637"/>
      <c r="P14" s="638"/>
    </row>
    <row r="15" spans="2:16" ht="33" customHeight="1" x14ac:dyDescent="0.25">
      <c r="B15" s="639" t="s">
        <v>197</v>
      </c>
      <c r="C15" s="345"/>
      <c r="D15" s="640"/>
      <c r="E15" s="646"/>
      <c r="F15" s="647"/>
      <c r="G15" s="648"/>
      <c r="H15" s="649"/>
      <c r="I15" s="647"/>
      <c r="J15" s="650"/>
      <c r="K15" s="646"/>
      <c r="L15" s="647"/>
      <c r="M15" s="648"/>
      <c r="N15" s="649"/>
      <c r="O15" s="647"/>
      <c r="P15" s="648"/>
    </row>
    <row r="16" spans="2:16" ht="33" customHeight="1" thickBot="1" x14ac:dyDescent="0.3">
      <c r="B16" s="662" t="s">
        <v>240</v>
      </c>
      <c r="C16" s="663"/>
      <c r="D16" s="664"/>
      <c r="E16" s="651"/>
      <c r="F16" s="652"/>
      <c r="G16" s="653"/>
      <c r="H16" s="654"/>
      <c r="I16" s="652"/>
      <c r="J16" s="655"/>
      <c r="K16" s="651"/>
      <c r="L16" s="652"/>
      <c r="M16" s="653"/>
      <c r="N16" s="654"/>
      <c r="O16" s="652"/>
      <c r="P16" s="653"/>
    </row>
    <row r="17" spans="2:16" ht="18" customHeight="1" x14ac:dyDescent="0.25">
      <c r="B17" s="195"/>
    </row>
    <row r="18" spans="2:16" ht="18" customHeight="1" thickBot="1" x14ac:dyDescent="0.3">
      <c r="B18" s="195"/>
    </row>
    <row r="19" spans="2:16" ht="18" customHeight="1" thickBot="1" x14ac:dyDescent="0.3">
      <c r="B19" s="656" t="s">
        <v>298</v>
      </c>
      <c r="C19" s="656"/>
      <c r="D19" s="657"/>
      <c r="E19" s="247" t="s">
        <v>238</v>
      </c>
      <c r="F19" s="5"/>
    </row>
    <row r="20" spans="2:16" ht="49.5" customHeight="1" thickBot="1" x14ac:dyDescent="0.3">
      <c r="B20" s="354" t="s">
        <v>329</v>
      </c>
      <c r="C20" s="355"/>
      <c r="D20" s="355"/>
      <c r="E20" s="300"/>
    </row>
    <row r="21" spans="2:16" ht="33" customHeight="1" x14ac:dyDescent="0.25">
      <c r="B21" s="196"/>
      <c r="C21" s="196"/>
      <c r="D21" s="196"/>
      <c r="E21" s="35"/>
      <c r="F21" s="35"/>
    </row>
    <row r="22" spans="2:16" ht="18" customHeight="1" thickBot="1" x14ac:dyDescent="0.3">
      <c r="B22" s="195" t="s">
        <v>299</v>
      </c>
      <c r="C22" s="241"/>
      <c r="D22" s="241"/>
      <c r="E22" s="241"/>
      <c r="F22" s="241"/>
    </row>
    <row r="23" spans="2:16" ht="18" customHeight="1" thickBot="1" x14ac:dyDescent="0.3">
      <c r="B23" s="358" t="s">
        <v>239</v>
      </c>
      <c r="C23" s="359"/>
      <c r="D23" s="630"/>
      <c r="E23" s="631"/>
      <c r="F23" s="632"/>
    </row>
    <row r="24" spans="2:16" ht="18" customHeight="1" thickBot="1" x14ac:dyDescent="0.3">
      <c r="B24" s="170"/>
      <c r="C24" s="170"/>
      <c r="D24" s="170"/>
      <c r="E24" s="170"/>
      <c r="F24" s="170"/>
    </row>
    <row r="25" spans="2:16" ht="18" customHeight="1" x14ac:dyDescent="0.25">
      <c r="B25" s="170"/>
      <c r="C25" s="170"/>
      <c r="D25" s="170"/>
      <c r="E25" s="633" t="s">
        <v>278</v>
      </c>
      <c r="F25" s="634"/>
      <c r="G25" s="635"/>
      <c r="H25" s="634" t="s">
        <v>279</v>
      </c>
      <c r="I25" s="634"/>
      <c r="J25" s="634"/>
      <c r="K25" s="633" t="s">
        <v>280</v>
      </c>
      <c r="L25" s="634"/>
      <c r="M25" s="635"/>
      <c r="N25" s="633" t="s">
        <v>281</v>
      </c>
      <c r="O25" s="634"/>
      <c r="P25" s="635"/>
    </row>
    <row r="26" spans="2:16" ht="18" customHeight="1" thickBot="1" x14ac:dyDescent="0.3">
      <c r="B26" s="170"/>
      <c r="C26" s="170"/>
      <c r="D26" s="170"/>
      <c r="E26" s="288" t="s">
        <v>286</v>
      </c>
      <c r="F26" s="289" t="s">
        <v>287</v>
      </c>
      <c r="G26" s="290" t="s">
        <v>288</v>
      </c>
      <c r="H26" s="295" t="s">
        <v>289</v>
      </c>
      <c r="I26" s="292" t="s">
        <v>285</v>
      </c>
      <c r="J26" s="296" t="s">
        <v>290</v>
      </c>
      <c r="K26" s="288" t="s">
        <v>291</v>
      </c>
      <c r="L26" s="289" t="s">
        <v>292</v>
      </c>
      <c r="M26" s="290" t="s">
        <v>293</v>
      </c>
      <c r="N26" s="291" t="s">
        <v>294</v>
      </c>
      <c r="O26" s="292" t="s">
        <v>295</v>
      </c>
      <c r="P26" s="293" t="s">
        <v>296</v>
      </c>
    </row>
    <row r="27" spans="2:16" ht="31.5" customHeight="1" x14ac:dyDescent="0.25">
      <c r="B27" s="639" t="s">
        <v>244</v>
      </c>
      <c r="C27" s="345"/>
      <c r="D27" s="640"/>
      <c r="E27" s="127"/>
      <c r="F27" s="128"/>
      <c r="G27" s="84"/>
      <c r="H27" s="211"/>
      <c r="I27" s="128"/>
      <c r="J27" s="297"/>
      <c r="K27" s="127"/>
      <c r="L27" s="128"/>
      <c r="M27" s="84"/>
      <c r="N27" s="127"/>
      <c r="O27" s="128"/>
      <c r="P27" s="84"/>
    </row>
    <row r="28" spans="2:16" ht="33" customHeight="1" x14ac:dyDescent="0.25">
      <c r="B28" s="641" t="s">
        <v>245</v>
      </c>
      <c r="C28" s="338"/>
      <c r="D28" s="642"/>
      <c r="E28" s="34"/>
      <c r="F28" s="31"/>
      <c r="G28" s="45"/>
      <c r="H28" s="62"/>
      <c r="I28" s="31"/>
      <c r="J28" s="298"/>
      <c r="K28" s="34"/>
      <c r="L28" s="31"/>
      <c r="M28" s="45"/>
      <c r="N28" s="34"/>
      <c r="O28" s="31"/>
      <c r="P28" s="45"/>
    </row>
    <row r="29" spans="2:16" ht="33.75" customHeight="1" thickBot="1" x14ac:dyDescent="0.3">
      <c r="B29" s="643" t="s">
        <v>243</v>
      </c>
      <c r="C29" s="644"/>
      <c r="D29" s="645"/>
      <c r="E29" s="242"/>
      <c r="F29" s="89"/>
      <c r="G29" s="85"/>
      <c r="H29" s="99"/>
      <c r="I29" s="89"/>
      <c r="J29" s="299"/>
      <c r="K29" s="242"/>
      <c r="L29" s="89"/>
      <c r="M29" s="85"/>
      <c r="N29" s="242"/>
      <c r="O29" s="89"/>
      <c r="P29" s="85"/>
    </row>
    <row r="30" spans="2:16" ht="18" customHeight="1" x14ac:dyDescent="0.25">
      <c r="B30" s="170"/>
      <c r="C30" s="170"/>
      <c r="D30" s="170"/>
      <c r="E30" s="170"/>
      <c r="F30" s="170"/>
    </row>
    <row r="31" spans="2:16" ht="18" customHeight="1" thickBot="1" x14ac:dyDescent="0.3">
      <c r="B31" s="195" t="s">
        <v>299</v>
      </c>
      <c r="C31" s="241"/>
      <c r="D31" s="241"/>
      <c r="E31" s="241"/>
      <c r="F31" s="241"/>
    </row>
    <row r="32" spans="2:16" ht="18" customHeight="1" thickBot="1" x14ac:dyDescent="0.3">
      <c r="B32" s="358" t="s">
        <v>239</v>
      </c>
      <c r="C32" s="359"/>
      <c r="D32" s="630"/>
      <c r="E32" s="631"/>
      <c r="F32" s="632"/>
    </row>
    <row r="33" spans="2:16" ht="18" customHeight="1" thickBot="1" x14ac:dyDescent="0.3">
      <c r="B33" s="170"/>
      <c r="C33" s="170"/>
      <c r="D33" s="170"/>
      <c r="E33" s="271"/>
      <c r="F33" s="271"/>
    </row>
    <row r="34" spans="2:16" ht="18" customHeight="1" thickBot="1" x14ac:dyDescent="0.3">
      <c r="E34" s="636" t="s">
        <v>278</v>
      </c>
      <c r="F34" s="637"/>
      <c r="G34" s="638"/>
      <c r="H34" s="637" t="s">
        <v>279</v>
      </c>
      <c r="I34" s="637"/>
      <c r="J34" s="637"/>
      <c r="K34" s="636" t="s">
        <v>280</v>
      </c>
      <c r="L34" s="637"/>
      <c r="M34" s="638"/>
      <c r="N34" s="637" t="s">
        <v>281</v>
      </c>
      <c r="O34" s="637"/>
      <c r="P34" s="638"/>
    </row>
    <row r="35" spans="2:16" ht="33" customHeight="1" x14ac:dyDescent="0.25">
      <c r="B35" s="641" t="s">
        <v>197</v>
      </c>
      <c r="C35" s="338"/>
      <c r="D35" s="642"/>
      <c r="E35" s="646"/>
      <c r="F35" s="647"/>
      <c r="G35" s="648"/>
      <c r="H35" s="649"/>
      <c r="I35" s="647"/>
      <c r="J35" s="650"/>
      <c r="K35" s="646"/>
      <c r="L35" s="647"/>
      <c r="M35" s="648"/>
      <c r="N35" s="649"/>
      <c r="O35" s="647"/>
      <c r="P35" s="648"/>
    </row>
    <row r="36" spans="2:16" ht="33" customHeight="1" thickBot="1" x14ac:dyDescent="0.3">
      <c r="B36" s="662" t="s">
        <v>240</v>
      </c>
      <c r="C36" s="663"/>
      <c r="D36" s="664"/>
      <c r="E36" s="651"/>
      <c r="F36" s="652"/>
      <c r="G36" s="653"/>
      <c r="H36" s="654"/>
      <c r="I36" s="652"/>
      <c r="J36" s="655"/>
      <c r="K36" s="651"/>
      <c r="L36" s="652"/>
      <c r="M36" s="653"/>
      <c r="N36" s="654"/>
      <c r="O36" s="652"/>
      <c r="P36" s="653"/>
    </row>
    <row r="37" spans="2:16" ht="18" customHeight="1" x14ac:dyDescent="0.25">
      <c r="B37" s="196"/>
      <c r="C37" s="196"/>
      <c r="D37" s="196"/>
      <c r="E37" s="197"/>
      <c r="F37" s="35"/>
    </row>
    <row r="38" spans="2:16" ht="18" customHeight="1" x14ac:dyDescent="0.25"/>
  </sheetData>
  <mergeCells count="52">
    <mergeCell ref="B36:D36"/>
    <mergeCell ref="B35:D35"/>
    <mergeCell ref="B3:E3"/>
    <mergeCell ref="B9:D9"/>
    <mergeCell ref="B10:D10"/>
    <mergeCell ref="B20:D20"/>
    <mergeCell ref="B23:C23"/>
    <mergeCell ref="D23:F23"/>
    <mergeCell ref="B11:D11"/>
    <mergeCell ref="B16:D16"/>
    <mergeCell ref="B15:D15"/>
    <mergeCell ref="E7:G7"/>
    <mergeCell ref="B5:P5"/>
    <mergeCell ref="E14:G14"/>
    <mergeCell ref="H14:J14"/>
    <mergeCell ref="K14:M14"/>
    <mergeCell ref="N14:P14"/>
    <mergeCell ref="H7:J7"/>
    <mergeCell ref="N15:P15"/>
    <mergeCell ref="N16:P16"/>
    <mergeCell ref="B14:D14"/>
    <mergeCell ref="K15:M15"/>
    <mergeCell ref="K16:M16"/>
    <mergeCell ref="K7:M7"/>
    <mergeCell ref="N7:P7"/>
    <mergeCell ref="B19:D19"/>
    <mergeCell ref="B7:D8"/>
    <mergeCell ref="E15:G15"/>
    <mergeCell ref="E16:G16"/>
    <mergeCell ref="H15:J15"/>
    <mergeCell ref="H16:J16"/>
    <mergeCell ref="E35:G35"/>
    <mergeCell ref="H35:J35"/>
    <mergeCell ref="K35:M35"/>
    <mergeCell ref="N35:P35"/>
    <mergeCell ref="E36:G36"/>
    <mergeCell ref="H36:J36"/>
    <mergeCell ref="K36:M36"/>
    <mergeCell ref="N36:P36"/>
    <mergeCell ref="B32:C32"/>
    <mergeCell ref="D32:F32"/>
    <mergeCell ref="K25:M25"/>
    <mergeCell ref="N25:P25"/>
    <mergeCell ref="E34:G34"/>
    <mergeCell ref="H34:J34"/>
    <mergeCell ref="K34:M34"/>
    <mergeCell ref="N34:P34"/>
    <mergeCell ref="B27:D27"/>
    <mergeCell ref="B28:D28"/>
    <mergeCell ref="B29:D29"/>
    <mergeCell ref="E25:G25"/>
    <mergeCell ref="H25:J25"/>
  </mergeCells>
  <pageMargins left="0.25" right="0.25" top="0.75" bottom="0.75" header="0.3" footer="0.3"/>
  <pageSetup paperSize="9" scale="4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03"/>
  <sheetViews>
    <sheetView showGridLines="0" view="pageBreakPreview" zoomScale="25" zoomScaleNormal="90" zoomScaleSheetLayoutView="25" workbookViewId="0">
      <selection activeCell="J89" sqref="J89"/>
    </sheetView>
  </sheetViews>
  <sheetFormatPr baseColWidth="10" defaultRowHeight="15" x14ac:dyDescent="0.25"/>
  <cols>
    <col min="1" max="1" width="4.28515625" customWidth="1"/>
    <col min="2" max="2" width="19" customWidth="1"/>
    <col min="3" max="3" width="15.42578125" customWidth="1"/>
    <col min="4" max="4" width="21.42578125" customWidth="1"/>
    <col min="5" max="5" width="12.28515625" customWidth="1"/>
    <col min="6" max="6" width="12.85546875" customWidth="1"/>
    <col min="7" max="8" width="13.5703125" customWidth="1"/>
    <col min="11" max="11" width="12.5703125" customWidth="1"/>
  </cols>
  <sheetData>
    <row r="2" spans="2:13" s="15" customFormat="1" x14ac:dyDescent="0.25">
      <c r="B2" s="237" t="s">
        <v>26</v>
      </c>
      <c r="C2" s="237"/>
      <c r="D2" s="237"/>
      <c r="E2" s="237"/>
      <c r="F2" s="18"/>
      <c r="G2" s="18"/>
      <c r="H2" s="18"/>
    </row>
    <row r="3" spans="2:13" s="19" customFormat="1" x14ac:dyDescent="0.25">
      <c r="B3" s="454" t="s">
        <v>242</v>
      </c>
      <c r="C3" s="455"/>
      <c r="D3" s="455"/>
      <c r="E3" s="455"/>
    </row>
    <row r="4" spans="2:13" ht="15.75" thickBot="1" x14ac:dyDescent="0.3"/>
    <row r="5" spans="2:13" ht="72" customHeight="1" thickBot="1" x14ac:dyDescent="0.3">
      <c r="B5" s="461" t="s">
        <v>335</v>
      </c>
      <c r="C5" s="462"/>
      <c r="D5" s="462"/>
      <c r="E5" s="462"/>
      <c r="F5" s="462"/>
      <c r="G5" s="462"/>
      <c r="H5" s="462"/>
      <c r="I5" s="463"/>
    </row>
    <row r="6" spans="2:13" ht="15.75" thickBot="1" x14ac:dyDescent="0.3">
      <c r="I6" s="194"/>
    </row>
    <row r="7" spans="2:13" ht="48" customHeight="1" thickBot="1" x14ac:dyDescent="0.3">
      <c r="B7" s="703" t="s">
        <v>301</v>
      </c>
      <c r="C7" s="703"/>
      <c r="D7" s="709"/>
      <c r="E7" s="247" t="s">
        <v>283</v>
      </c>
      <c r="F7" s="247" t="s">
        <v>278</v>
      </c>
      <c r="G7" s="247" t="s">
        <v>279</v>
      </c>
      <c r="H7" s="247" t="s">
        <v>280</v>
      </c>
      <c r="I7" s="247" t="s">
        <v>281</v>
      </c>
    </row>
    <row r="8" spans="2:13" ht="30" customHeight="1" x14ac:dyDescent="0.25">
      <c r="B8" s="666" t="s">
        <v>268</v>
      </c>
      <c r="C8" s="667"/>
      <c r="D8" s="344"/>
      <c r="E8" s="244"/>
      <c r="F8" s="244"/>
      <c r="G8" s="244"/>
      <c r="H8" s="244"/>
      <c r="I8" s="244"/>
      <c r="J8" s="115"/>
      <c r="K8" s="115"/>
      <c r="L8" s="115"/>
      <c r="M8" s="115"/>
    </row>
    <row r="9" spans="2:13" x14ac:dyDescent="0.25">
      <c r="B9" s="669" t="s">
        <v>302</v>
      </c>
      <c r="C9" s="670"/>
      <c r="D9" s="337"/>
      <c r="E9" s="245"/>
      <c r="F9" s="245"/>
      <c r="G9" s="245"/>
      <c r="H9" s="245"/>
      <c r="I9" s="245"/>
    </row>
    <row r="10" spans="2:13" x14ac:dyDescent="0.25">
      <c r="B10" s="695" t="s">
        <v>304</v>
      </c>
      <c r="C10" s="696"/>
      <c r="D10" s="710"/>
      <c r="E10" s="245"/>
      <c r="F10" s="245"/>
      <c r="G10" s="245"/>
      <c r="H10" s="245"/>
      <c r="I10" s="245"/>
    </row>
    <row r="11" spans="2:13" x14ac:dyDescent="0.25">
      <c r="B11" s="509" t="s">
        <v>305</v>
      </c>
      <c r="C11" s="340"/>
      <c r="D11" s="347"/>
      <c r="E11" s="245"/>
      <c r="F11" s="245"/>
      <c r="G11" s="245"/>
      <c r="H11" s="245"/>
      <c r="I11" s="245"/>
    </row>
    <row r="12" spans="2:13" ht="15" customHeight="1" x14ac:dyDescent="0.25">
      <c r="B12" s="673" t="s">
        <v>411</v>
      </c>
      <c r="C12" s="353"/>
      <c r="D12" s="708"/>
      <c r="E12" s="301"/>
      <c r="F12" s="301"/>
      <c r="G12" s="301"/>
      <c r="H12" s="301"/>
      <c r="I12" s="301"/>
    </row>
    <row r="13" spans="2:13" ht="15" customHeight="1" thickBot="1" x14ac:dyDescent="0.3">
      <c r="B13" s="704" t="s">
        <v>303</v>
      </c>
      <c r="C13" s="705"/>
      <c r="D13" s="706"/>
      <c r="E13" s="246"/>
      <c r="F13" s="246"/>
      <c r="G13" s="246"/>
      <c r="H13" s="246"/>
      <c r="I13" s="246"/>
    </row>
    <row r="15" spans="2:13" ht="15.75" thickBot="1" x14ac:dyDescent="0.3">
      <c r="B15" s="195"/>
    </row>
    <row r="16" spans="2:13" ht="15.75" thickBot="1" x14ac:dyDescent="0.3">
      <c r="B16" s="707" t="s">
        <v>298</v>
      </c>
      <c r="C16" s="707"/>
      <c r="D16" s="707"/>
      <c r="E16" s="302" t="s">
        <v>283</v>
      </c>
    </row>
    <row r="17" spans="2:5" ht="15.75" thickBot="1" x14ac:dyDescent="0.3">
      <c r="B17" s="694" t="s">
        <v>315</v>
      </c>
      <c r="C17" s="694"/>
      <c r="D17" s="694"/>
      <c r="E17" s="210" t="s">
        <v>328</v>
      </c>
    </row>
    <row r="18" spans="2:5" x14ac:dyDescent="0.25">
      <c r="B18" s="666" t="s">
        <v>307</v>
      </c>
      <c r="C18" s="667"/>
      <c r="D18" s="668"/>
      <c r="E18" s="244"/>
    </row>
    <row r="19" spans="2:5" x14ac:dyDescent="0.25">
      <c r="B19" s="669" t="s">
        <v>308</v>
      </c>
      <c r="C19" s="670"/>
      <c r="D19" s="671"/>
      <c r="E19" s="245"/>
    </row>
    <row r="20" spans="2:5" x14ac:dyDescent="0.25">
      <c r="B20" s="641" t="s">
        <v>310</v>
      </c>
      <c r="C20" s="338"/>
      <c r="D20" s="642"/>
      <c r="E20" s="245"/>
    </row>
    <row r="21" spans="2:5" x14ac:dyDescent="0.25">
      <c r="B21" s="509" t="s">
        <v>309</v>
      </c>
      <c r="C21" s="340"/>
      <c r="D21" s="672"/>
      <c r="E21" s="245"/>
    </row>
    <row r="22" spans="2:5" x14ac:dyDescent="0.25">
      <c r="B22" s="673" t="s">
        <v>311</v>
      </c>
      <c r="C22" s="353"/>
      <c r="D22" s="674"/>
      <c r="E22" s="245"/>
    </row>
    <row r="23" spans="2:5" x14ac:dyDescent="0.25">
      <c r="B23" s="669" t="s">
        <v>312</v>
      </c>
      <c r="C23" s="670"/>
      <c r="D23" s="671"/>
      <c r="E23" s="245"/>
    </row>
    <row r="24" spans="2:5" x14ac:dyDescent="0.25">
      <c r="B24" s="673" t="s">
        <v>313</v>
      </c>
      <c r="C24" s="353"/>
      <c r="D24" s="674"/>
      <c r="E24" s="245"/>
    </row>
    <row r="25" spans="2:5" ht="15.75" thickBot="1" x14ac:dyDescent="0.3">
      <c r="B25" s="675" t="s">
        <v>314</v>
      </c>
      <c r="C25" s="676"/>
      <c r="D25" s="677"/>
      <c r="E25" s="246"/>
    </row>
    <row r="26" spans="2:5" ht="15.75" thickBot="1" x14ac:dyDescent="0.3"/>
    <row r="27" spans="2:5" ht="15.75" thickBot="1" x14ac:dyDescent="0.3">
      <c r="B27" s="694"/>
      <c r="C27" s="694"/>
      <c r="D27" s="694"/>
      <c r="E27" s="302" t="s">
        <v>283</v>
      </c>
    </row>
    <row r="28" spans="2:5" ht="15.75" thickBot="1" x14ac:dyDescent="0.3">
      <c r="B28" s="694" t="s">
        <v>316</v>
      </c>
      <c r="C28" s="694"/>
      <c r="D28" s="694"/>
      <c r="E28" s="210" t="s">
        <v>328</v>
      </c>
    </row>
    <row r="29" spans="2:5" x14ac:dyDescent="0.25">
      <c r="B29" s="666" t="s">
        <v>317</v>
      </c>
      <c r="C29" s="667"/>
      <c r="D29" s="668"/>
      <c r="E29" s="244"/>
    </row>
    <row r="30" spans="2:5" x14ac:dyDescent="0.25">
      <c r="B30" s="669" t="s">
        <v>318</v>
      </c>
      <c r="C30" s="670"/>
      <c r="D30" s="671"/>
      <c r="E30" s="245"/>
    </row>
    <row r="31" spans="2:5" x14ac:dyDescent="0.25">
      <c r="B31" s="641" t="s">
        <v>319</v>
      </c>
      <c r="C31" s="338"/>
      <c r="D31" s="642"/>
      <c r="E31" s="245"/>
    </row>
    <row r="32" spans="2:5" x14ac:dyDescent="0.25">
      <c r="B32" s="509" t="s">
        <v>320</v>
      </c>
      <c r="C32" s="340"/>
      <c r="D32" s="672"/>
      <c r="E32" s="245"/>
    </row>
    <row r="33" spans="2:5" x14ac:dyDescent="0.25">
      <c r="B33" s="673" t="s">
        <v>321</v>
      </c>
      <c r="C33" s="353"/>
      <c r="D33" s="674"/>
      <c r="E33" s="245"/>
    </row>
    <row r="34" spans="2:5" x14ac:dyDescent="0.25">
      <c r="B34" s="673" t="s">
        <v>322</v>
      </c>
      <c r="C34" s="353"/>
      <c r="D34" s="674"/>
      <c r="E34" s="245"/>
    </row>
    <row r="35" spans="2:5" x14ac:dyDescent="0.25">
      <c r="B35" s="669" t="s">
        <v>323</v>
      </c>
      <c r="C35" s="670"/>
      <c r="D35" s="671"/>
      <c r="E35" s="245"/>
    </row>
    <row r="36" spans="2:5" x14ac:dyDescent="0.25">
      <c r="B36" s="673" t="s">
        <v>324</v>
      </c>
      <c r="C36" s="353"/>
      <c r="D36" s="674"/>
      <c r="E36" s="245"/>
    </row>
    <row r="37" spans="2:5" ht="15.75" thickBot="1" x14ac:dyDescent="0.3">
      <c r="B37" s="675" t="s">
        <v>325</v>
      </c>
      <c r="C37" s="676"/>
      <c r="D37" s="677"/>
      <c r="E37" s="246"/>
    </row>
    <row r="38" spans="2:5" ht="15.75" thickBot="1" x14ac:dyDescent="0.3"/>
    <row r="39" spans="2:5" ht="15.75" thickBot="1" x14ac:dyDescent="0.3">
      <c r="B39" s="694"/>
      <c r="C39" s="694"/>
      <c r="D39" s="694"/>
      <c r="E39" s="302" t="s">
        <v>283</v>
      </c>
    </row>
    <row r="40" spans="2:5" ht="15.75" thickBot="1" x14ac:dyDescent="0.3">
      <c r="B40" s="694" t="s">
        <v>326</v>
      </c>
      <c r="C40" s="694"/>
      <c r="D40" s="694"/>
      <c r="E40" s="210" t="s">
        <v>328</v>
      </c>
    </row>
    <row r="41" spans="2:5" x14ac:dyDescent="0.25">
      <c r="B41" s="700" t="s">
        <v>327</v>
      </c>
      <c r="C41" s="701"/>
      <c r="D41" s="702"/>
      <c r="E41" s="244"/>
    </row>
    <row r="42" spans="2:5" x14ac:dyDescent="0.25">
      <c r="B42" s="685" t="s">
        <v>246</v>
      </c>
      <c r="C42" s="686"/>
      <c r="D42" s="687"/>
      <c r="E42" s="245"/>
    </row>
    <row r="43" spans="2:5" x14ac:dyDescent="0.25">
      <c r="B43" s="688" t="s">
        <v>247</v>
      </c>
      <c r="C43" s="689"/>
      <c r="D43" s="690"/>
      <c r="E43" s="245"/>
    </row>
    <row r="44" spans="2:5" x14ac:dyDescent="0.25">
      <c r="B44" s="685" t="s">
        <v>248</v>
      </c>
      <c r="C44" s="686"/>
      <c r="D44" s="687"/>
      <c r="E44" s="245"/>
    </row>
    <row r="45" spans="2:5" x14ac:dyDescent="0.25">
      <c r="B45" s="691" t="s">
        <v>248</v>
      </c>
      <c r="C45" s="692"/>
      <c r="D45" s="693"/>
      <c r="E45" s="245"/>
    </row>
    <row r="46" spans="2:5" ht="15.75" thickBot="1" x14ac:dyDescent="0.3">
      <c r="B46" s="697" t="s">
        <v>248</v>
      </c>
      <c r="C46" s="698"/>
      <c r="D46" s="699"/>
      <c r="E46" s="246"/>
    </row>
    <row r="48" spans="2:5" ht="18" customHeight="1" thickBot="1" x14ac:dyDescent="0.3">
      <c r="B48" s="195" t="s">
        <v>306</v>
      </c>
      <c r="C48" s="241"/>
      <c r="D48" s="241"/>
      <c r="E48" s="241"/>
    </row>
    <row r="49" spans="2:9" ht="18" customHeight="1" thickBot="1" x14ac:dyDescent="0.3">
      <c r="B49" s="358" t="s">
        <v>254</v>
      </c>
      <c r="C49" s="359"/>
      <c r="D49" s="665"/>
      <c r="E49" s="632"/>
    </row>
    <row r="50" spans="2:9" ht="18" customHeight="1" thickBot="1" x14ac:dyDescent="0.3">
      <c r="B50" s="170"/>
      <c r="C50" s="170"/>
      <c r="D50" s="170"/>
      <c r="E50" s="303"/>
    </row>
    <row r="51" spans="2:9" ht="18" customHeight="1" thickBot="1" x14ac:dyDescent="0.3">
      <c r="E51" s="633" t="s">
        <v>283</v>
      </c>
      <c r="F51" s="634"/>
      <c r="G51" s="634"/>
      <c r="H51" s="634"/>
      <c r="I51" s="635"/>
    </row>
    <row r="52" spans="2:9" ht="18" customHeight="1" thickBot="1" x14ac:dyDescent="0.3">
      <c r="E52" s="680" t="s">
        <v>330</v>
      </c>
      <c r="F52" s="681"/>
      <c r="G52" s="681"/>
      <c r="H52" s="682"/>
      <c r="I52" s="683" t="s">
        <v>331</v>
      </c>
    </row>
    <row r="53" spans="2:9" ht="36.75" customHeight="1" thickBot="1" x14ac:dyDescent="0.3">
      <c r="B53" s="703"/>
      <c r="C53" s="703"/>
      <c r="D53" s="703"/>
      <c r="E53" s="304" t="s">
        <v>333</v>
      </c>
      <c r="F53" s="304" t="s">
        <v>332</v>
      </c>
      <c r="G53" s="304" t="s">
        <v>257</v>
      </c>
      <c r="H53" s="304" t="s">
        <v>334</v>
      </c>
      <c r="I53" s="684"/>
    </row>
    <row r="54" spans="2:9" ht="30.75" customHeight="1" x14ac:dyDescent="0.25">
      <c r="B54" s="666" t="s">
        <v>268</v>
      </c>
      <c r="C54" s="667"/>
      <c r="D54" s="344"/>
      <c r="E54" s="301"/>
      <c r="F54" s="301"/>
      <c r="G54" s="301"/>
      <c r="H54" s="301"/>
      <c r="I54" s="301"/>
    </row>
    <row r="55" spans="2:9" ht="15" customHeight="1" x14ac:dyDescent="0.25">
      <c r="B55" s="669" t="s">
        <v>302</v>
      </c>
      <c r="C55" s="670"/>
      <c r="D55" s="337"/>
      <c r="E55" s="245"/>
      <c r="F55" s="245"/>
      <c r="G55" s="245"/>
      <c r="H55" s="245"/>
      <c r="I55" s="245"/>
    </row>
    <row r="56" spans="2:9" ht="15.75" customHeight="1" x14ac:dyDescent="0.25">
      <c r="B56" s="695" t="s">
        <v>304</v>
      </c>
      <c r="C56" s="696"/>
      <c r="D56" s="696"/>
      <c r="E56" s="245"/>
      <c r="F56" s="245"/>
      <c r="G56" s="245"/>
      <c r="H56" s="245"/>
      <c r="I56" s="245"/>
    </row>
    <row r="57" spans="2:9" ht="15.75" customHeight="1" x14ac:dyDescent="0.25">
      <c r="B57" s="509" t="s">
        <v>305</v>
      </c>
      <c r="C57" s="340"/>
      <c r="D57" s="347"/>
      <c r="E57" s="245"/>
      <c r="F57" s="245"/>
      <c r="G57" s="245"/>
      <c r="H57" s="245"/>
      <c r="I57" s="245"/>
    </row>
    <row r="58" spans="2:9" ht="15.75" customHeight="1" x14ac:dyDescent="0.25">
      <c r="B58" s="673" t="s">
        <v>411</v>
      </c>
      <c r="C58" s="353"/>
      <c r="D58" s="708"/>
      <c r="E58" s="301"/>
      <c r="F58" s="301"/>
      <c r="G58" s="301"/>
      <c r="H58" s="301"/>
      <c r="I58" s="301"/>
    </row>
    <row r="59" spans="2:9" ht="15.75" customHeight="1" thickBot="1" x14ac:dyDescent="0.3">
      <c r="B59" s="704" t="s">
        <v>303</v>
      </c>
      <c r="C59" s="705"/>
      <c r="D59" s="706"/>
      <c r="E59" s="246"/>
      <c r="F59" s="246"/>
      <c r="G59" s="246"/>
      <c r="H59" s="246"/>
      <c r="I59" s="246"/>
    </row>
    <row r="60" spans="2:9" ht="15.75" customHeight="1" x14ac:dyDescent="0.25"/>
    <row r="61" spans="2:9" ht="18" customHeight="1" thickBot="1" x14ac:dyDescent="0.3">
      <c r="B61" s="195" t="s">
        <v>306</v>
      </c>
      <c r="C61" s="241"/>
      <c r="D61" s="241"/>
      <c r="E61" s="241"/>
    </row>
    <row r="62" spans="2:9" ht="18" customHeight="1" thickBot="1" x14ac:dyDescent="0.3">
      <c r="B62" s="358" t="s">
        <v>254</v>
      </c>
      <c r="C62" s="359"/>
      <c r="D62" s="665"/>
      <c r="E62" s="632"/>
    </row>
    <row r="63" spans="2:9" ht="15.75" customHeight="1" thickBot="1" x14ac:dyDescent="0.3">
      <c r="B63" s="195"/>
    </row>
    <row r="64" spans="2:9" ht="15" customHeight="1" thickBot="1" x14ac:dyDescent="0.3">
      <c r="B64" s="707"/>
      <c r="C64" s="707"/>
      <c r="D64" s="707"/>
      <c r="E64" s="633" t="s">
        <v>283</v>
      </c>
      <c r="F64" s="634"/>
      <c r="G64" s="634"/>
      <c r="H64" s="634"/>
      <c r="I64" s="635"/>
    </row>
    <row r="65" spans="2:9" ht="15.75" thickBot="1" x14ac:dyDescent="0.3">
      <c r="B65" s="694"/>
      <c r="C65" s="694"/>
      <c r="D65" s="694"/>
      <c r="E65" s="680" t="s">
        <v>330</v>
      </c>
      <c r="F65" s="681"/>
      <c r="G65" s="681"/>
      <c r="H65" s="682"/>
      <c r="I65" s="683" t="s">
        <v>331</v>
      </c>
    </row>
    <row r="66" spans="2:9" ht="30.95" customHeight="1" thickBot="1" x14ac:dyDescent="0.3">
      <c r="B66" s="678" t="s">
        <v>315</v>
      </c>
      <c r="C66" s="678"/>
      <c r="D66" s="679"/>
      <c r="E66" s="304" t="s">
        <v>333</v>
      </c>
      <c r="F66" s="304" t="s">
        <v>332</v>
      </c>
      <c r="G66" s="304" t="s">
        <v>257</v>
      </c>
      <c r="H66" s="304" t="s">
        <v>334</v>
      </c>
      <c r="I66" s="684"/>
    </row>
    <row r="67" spans="2:9" ht="15" customHeight="1" x14ac:dyDescent="0.25">
      <c r="B67" s="666" t="s">
        <v>307</v>
      </c>
      <c r="C67" s="667"/>
      <c r="D67" s="668"/>
      <c r="E67" s="301"/>
      <c r="F67" s="301"/>
      <c r="G67" s="301"/>
      <c r="H67" s="301"/>
      <c r="I67" s="301"/>
    </row>
    <row r="68" spans="2:9" ht="15" customHeight="1" x14ac:dyDescent="0.25">
      <c r="B68" s="669" t="s">
        <v>308</v>
      </c>
      <c r="C68" s="670"/>
      <c r="D68" s="671"/>
      <c r="E68" s="245"/>
      <c r="F68" s="245"/>
      <c r="G68" s="245"/>
      <c r="H68" s="245"/>
      <c r="I68" s="245"/>
    </row>
    <row r="69" spans="2:9" ht="15" customHeight="1" x14ac:dyDescent="0.25">
      <c r="B69" s="641" t="s">
        <v>310</v>
      </c>
      <c r="C69" s="338"/>
      <c r="D69" s="642"/>
      <c r="E69" s="245"/>
      <c r="F69" s="245"/>
      <c r="G69" s="245"/>
      <c r="H69" s="245"/>
      <c r="I69" s="245"/>
    </row>
    <row r="70" spans="2:9" ht="15.75" customHeight="1" x14ac:dyDescent="0.25">
      <c r="B70" s="509" t="s">
        <v>309</v>
      </c>
      <c r="C70" s="340"/>
      <c r="D70" s="672"/>
      <c r="E70" s="245"/>
      <c r="F70" s="245"/>
      <c r="G70" s="245"/>
      <c r="H70" s="245"/>
      <c r="I70" s="245"/>
    </row>
    <row r="71" spans="2:9" ht="15" customHeight="1" x14ac:dyDescent="0.25">
      <c r="B71" s="673" t="s">
        <v>311</v>
      </c>
      <c r="C71" s="353"/>
      <c r="D71" s="674"/>
      <c r="E71" s="301"/>
      <c r="F71" s="301"/>
      <c r="G71" s="301"/>
      <c r="H71" s="301"/>
      <c r="I71" s="301"/>
    </row>
    <row r="72" spans="2:9" ht="15" customHeight="1" x14ac:dyDescent="0.25">
      <c r="B72" s="669" t="s">
        <v>312</v>
      </c>
      <c r="C72" s="670"/>
      <c r="D72" s="671"/>
      <c r="E72" s="245"/>
      <c r="F72" s="245"/>
      <c r="G72" s="245"/>
      <c r="H72" s="245"/>
      <c r="I72" s="245"/>
    </row>
    <row r="73" spans="2:9" ht="15" customHeight="1" x14ac:dyDescent="0.25">
      <c r="B73" s="673" t="s">
        <v>313</v>
      </c>
      <c r="C73" s="353"/>
      <c r="D73" s="674"/>
      <c r="E73" s="301"/>
      <c r="F73" s="301"/>
      <c r="G73" s="301"/>
      <c r="H73" s="301"/>
      <c r="I73" s="301"/>
    </row>
    <row r="74" spans="2:9" ht="15.75" customHeight="1" thickBot="1" x14ac:dyDescent="0.3">
      <c r="B74" s="675" t="s">
        <v>314</v>
      </c>
      <c r="C74" s="676"/>
      <c r="D74" s="677"/>
      <c r="E74" s="246"/>
      <c r="F74" s="246"/>
      <c r="G74" s="246"/>
      <c r="H74" s="246"/>
      <c r="I74" s="246"/>
    </row>
    <row r="75" spans="2:9" x14ac:dyDescent="0.25">
      <c r="B75" s="294"/>
      <c r="C75" s="294"/>
      <c r="D75" s="294"/>
    </row>
    <row r="76" spans="2:9" ht="18" customHeight="1" thickBot="1" x14ac:dyDescent="0.3">
      <c r="B76" s="195" t="s">
        <v>306</v>
      </c>
      <c r="C76" s="241"/>
      <c r="D76" s="241"/>
      <c r="E76" s="241"/>
    </row>
    <row r="77" spans="2:9" ht="18" customHeight="1" thickBot="1" x14ac:dyDescent="0.3">
      <c r="B77" s="358" t="s">
        <v>254</v>
      </c>
      <c r="C77" s="359"/>
      <c r="D77" s="665"/>
      <c r="E77" s="632"/>
    </row>
    <row r="78" spans="2:9" ht="15.75" customHeight="1" thickBot="1" x14ac:dyDescent="0.3">
      <c r="B78" s="195"/>
    </row>
    <row r="79" spans="2:9" ht="15.75" customHeight="1" thickBot="1" x14ac:dyDescent="0.3">
      <c r="B79" s="694"/>
      <c r="C79" s="694"/>
      <c r="D79" s="694"/>
      <c r="E79" s="633" t="s">
        <v>283</v>
      </c>
      <c r="F79" s="634"/>
      <c r="G79" s="634"/>
      <c r="H79" s="634"/>
      <c r="I79" s="635"/>
    </row>
    <row r="80" spans="2:9" ht="15.75" customHeight="1" thickBot="1" x14ac:dyDescent="0.3">
      <c r="B80" s="694"/>
      <c r="C80" s="694"/>
      <c r="D80" s="694"/>
      <c r="E80" s="680" t="s">
        <v>330</v>
      </c>
      <c r="F80" s="681"/>
      <c r="G80" s="681"/>
      <c r="H80" s="682"/>
      <c r="I80" s="683" t="s">
        <v>331</v>
      </c>
    </row>
    <row r="81" spans="2:9" ht="30.95" customHeight="1" thickBot="1" x14ac:dyDescent="0.3">
      <c r="B81" s="694" t="s">
        <v>316</v>
      </c>
      <c r="C81" s="694"/>
      <c r="D81" s="694"/>
      <c r="E81" s="304" t="s">
        <v>333</v>
      </c>
      <c r="F81" s="304" t="s">
        <v>332</v>
      </c>
      <c r="G81" s="304" t="s">
        <v>257</v>
      </c>
      <c r="H81" s="304" t="s">
        <v>334</v>
      </c>
      <c r="I81" s="684"/>
    </row>
    <row r="82" spans="2:9" ht="15.75" customHeight="1" x14ac:dyDescent="0.25">
      <c r="B82" s="666" t="s">
        <v>317</v>
      </c>
      <c r="C82" s="667"/>
      <c r="D82" s="668"/>
      <c r="E82" s="301"/>
      <c r="F82" s="301"/>
      <c r="G82" s="301"/>
      <c r="H82" s="301"/>
      <c r="I82" s="301"/>
    </row>
    <row r="83" spans="2:9" ht="15" customHeight="1" x14ac:dyDescent="0.25">
      <c r="B83" s="669" t="s">
        <v>318</v>
      </c>
      <c r="C83" s="670"/>
      <c r="D83" s="671"/>
      <c r="E83" s="245"/>
      <c r="F83" s="245"/>
      <c r="G83" s="245"/>
      <c r="H83" s="245"/>
      <c r="I83" s="245"/>
    </row>
    <row r="84" spans="2:9" ht="15" customHeight="1" x14ac:dyDescent="0.25">
      <c r="B84" s="641" t="s">
        <v>319</v>
      </c>
      <c r="C84" s="338"/>
      <c r="D84" s="642"/>
      <c r="E84" s="245"/>
      <c r="F84" s="245"/>
      <c r="G84" s="245"/>
      <c r="H84" s="245"/>
      <c r="I84" s="245"/>
    </row>
    <row r="85" spans="2:9" ht="15" customHeight="1" x14ac:dyDescent="0.25">
      <c r="B85" s="509" t="s">
        <v>320</v>
      </c>
      <c r="C85" s="340"/>
      <c r="D85" s="672"/>
      <c r="E85" s="245"/>
      <c r="F85" s="245"/>
      <c r="G85" s="245"/>
      <c r="H85" s="245"/>
      <c r="I85" s="245"/>
    </row>
    <row r="86" spans="2:9" ht="15" customHeight="1" x14ac:dyDescent="0.25">
      <c r="B86" s="673" t="s">
        <v>321</v>
      </c>
      <c r="C86" s="353"/>
      <c r="D86" s="674"/>
      <c r="E86" s="301"/>
      <c r="F86" s="301"/>
      <c r="G86" s="301"/>
      <c r="H86" s="301"/>
      <c r="I86" s="301"/>
    </row>
    <row r="87" spans="2:9" ht="15" customHeight="1" x14ac:dyDescent="0.25">
      <c r="B87" s="673" t="s">
        <v>322</v>
      </c>
      <c r="C87" s="353"/>
      <c r="D87" s="674"/>
      <c r="E87" s="301"/>
      <c r="F87" s="301"/>
      <c r="G87" s="301"/>
      <c r="H87" s="301"/>
      <c r="I87" s="301"/>
    </row>
    <row r="88" spans="2:9" ht="15" customHeight="1" x14ac:dyDescent="0.25">
      <c r="B88" s="669" t="s">
        <v>323</v>
      </c>
      <c r="C88" s="670"/>
      <c r="D88" s="671"/>
      <c r="E88" s="301"/>
      <c r="F88" s="301"/>
      <c r="G88" s="301"/>
      <c r="H88" s="301"/>
      <c r="I88" s="301"/>
    </row>
    <row r="89" spans="2:9" ht="15.75" customHeight="1" x14ac:dyDescent="0.25">
      <c r="B89" s="673" t="s">
        <v>324</v>
      </c>
      <c r="C89" s="353"/>
      <c r="D89" s="674"/>
      <c r="E89" s="301"/>
      <c r="F89" s="301"/>
      <c r="G89" s="301"/>
      <c r="H89" s="301"/>
      <c r="I89" s="301"/>
    </row>
    <row r="90" spans="2:9" ht="15.75" customHeight="1" thickBot="1" x14ac:dyDescent="0.3">
      <c r="B90" s="675" t="s">
        <v>325</v>
      </c>
      <c r="C90" s="676"/>
      <c r="D90" s="677"/>
      <c r="E90" s="246"/>
      <c r="F90" s="246"/>
      <c r="G90" s="246"/>
      <c r="H90" s="246"/>
      <c r="I90" s="246"/>
    </row>
    <row r="91" spans="2:9" ht="15.75" customHeight="1" x14ac:dyDescent="0.25">
      <c r="B91" s="294"/>
      <c r="C91" s="294"/>
      <c r="D91" s="294"/>
    </row>
    <row r="92" spans="2:9" ht="18" customHeight="1" thickBot="1" x14ac:dyDescent="0.3">
      <c r="B92" s="195" t="s">
        <v>306</v>
      </c>
      <c r="C92" s="241"/>
      <c r="D92" s="241"/>
      <c r="E92" s="241"/>
    </row>
    <row r="93" spans="2:9" ht="18" customHeight="1" thickBot="1" x14ac:dyDescent="0.3">
      <c r="B93" s="358" t="s">
        <v>254</v>
      </c>
      <c r="C93" s="359"/>
      <c r="D93" s="665"/>
      <c r="E93" s="632"/>
    </row>
    <row r="94" spans="2:9" ht="15.75" customHeight="1" thickBot="1" x14ac:dyDescent="0.3">
      <c r="B94" s="195"/>
    </row>
    <row r="95" spans="2:9" ht="15.75" thickBot="1" x14ac:dyDescent="0.3">
      <c r="E95" s="633" t="s">
        <v>283</v>
      </c>
      <c r="F95" s="634"/>
      <c r="G95" s="634"/>
      <c r="H95" s="634"/>
      <c r="I95" s="635"/>
    </row>
    <row r="96" spans="2:9" ht="15.75" customHeight="1" thickBot="1" x14ac:dyDescent="0.3">
      <c r="B96" s="253"/>
      <c r="C96" s="253"/>
      <c r="D96" s="253"/>
      <c r="E96" s="680" t="s">
        <v>330</v>
      </c>
      <c r="F96" s="681"/>
      <c r="G96" s="681"/>
      <c r="H96" s="682"/>
      <c r="I96" s="683" t="s">
        <v>331</v>
      </c>
    </row>
    <row r="97" spans="2:9" ht="30.95" customHeight="1" thickBot="1" x14ac:dyDescent="0.3">
      <c r="B97" s="678" t="s">
        <v>326</v>
      </c>
      <c r="C97" s="678"/>
      <c r="D97" s="679"/>
      <c r="E97" s="304" t="s">
        <v>333</v>
      </c>
      <c r="F97" s="304" t="s">
        <v>332</v>
      </c>
      <c r="G97" s="304" t="s">
        <v>257</v>
      </c>
      <c r="H97" s="304" t="s">
        <v>334</v>
      </c>
      <c r="I97" s="684"/>
    </row>
    <row r="98" spans="2:9" x14ac:dyDescent="0.25">
      <c r="B98" s="700" t="s">
        <v>327</v>
      </c>
      <c r="C98" s="701"/>
      <c r="D98" s="702"/>
      <c r="E98" s="301"/>
      <c r="F98" s="301"/>
      <c r="G98" s="301"/>
      <c r="H98" s="301"/>
      <c r="I98" s="301"/>
    </row>
    <row r="99" spans="2:9" x14ac:dyDescent="0.25">
      <c r="B99" s="685" t="s">
        <v>246</v>
      </c>
      <c r="C99" s="686"/>
      <c r="D99" s="687"/>
      <c r="E99" s="245"/>
      <c r="F99" s="245"/>
      <c r="G99" s="245"/>
      <c r="H99" s="245"/>
      <c r="I99" s="245"/>
    </row>
    <row r="100" spans="2:9" x14ac:dyDescent="0.25">
      <c r="B100" s="688" t="s">
        <v>247</v>
      </c>
      <c r="C100" s="689"/>
      <c r="D100" s="690"/>
      <c r="E100" s="245"/>
      <c r="F100" s="245"/>
      <c r="G100" s="245"/>
      <c r="H100" s="245"/>
      <c r="I100" s="245"/>
    </row>
    <row r="101" spans="2:9" x14ac:dyDescent="0.25">
      <c r="B101" s="685" t="s">
        <v>248</v>
      </c>
      <c r="C101" s="686"/>
      <c r="D101" s="687"/>
      <c r="E101" s="301"/>
      <c r="F101" s="301"/>
      <c r="G101" s="301"/>
      <c r="H101" s="301"/>
      <c r="I101" s="301"/>
    </row>
    <row r="102" spans="2:9" x14ac:dyDescent="0.25">
      <c r="B102" s="691" t="s">
        <v>248</v>
      </c>
      <c r="C102" s="692"/>
      <c r="D102" s="693"/>
      <c r="E102" s="301"/>
      <c r="F102" s="301"/>
      <c r="G102" s="301"/>
      <c r="H102" s="301"/>
      <c r="I102" s="301"/>
    </row>
    <row r="103" spans="2:9" ht="15.75" thickBot="1" x14ac:dyDescent="0.3">
      <c r="B103" s="697" t="s">
        <v>248</v>
      </c>
      <c r="C103" s="698"/>
      <c r="D103" s="699"/>
      <c r="E103" s="246"/>
      <c r="F103" s="246"/>
      <c r="G103" s="246"/>
      <c r="H103" s="246"/>
      <c r="I103" s="246"/>
    </row>
  </sheetData>
  <mergeCells count="95">
    <mergeCell ref="B3:E3"/>
    <mergeCell ref="B8:D8"/>
    <mergeCell ref="B9:D9"/>
    <mergeCell ref="B12:D12"/>
    <mergeCell ref="B7:D7"/>
    <mergeCell ref="B10:D10"/>
    <mergeCell ref="B5:I5"/>
    <mergeCell ref="B13:D13"/>
    <mergeCell ref="B11:D11"/>
    <mergeCell ref="B49:C49"/>
    <mergeCell ref="B55:D55"/>
    <mergeCell ref="B64:D64"/>
    <mergeCell ref="B57:D57"/>
    <mergeCell ref="B58:D58"/>
    <mergeCell ref="D49:E49"/>
    <mergeCell ref="B16:D16"/>
    <mergeCell ref="B18:D18"/>
    <mergeCell ref="B19:D19"/>
    <mergeCell ref="B20:D20"/>
    <mergeCell ref="B21:D21"/>
    <mergeCell ref="B22:D22"/>
    <mergeCell ref="B23:D23"/>
    <mergeCell ref="B24:D24"/>
    <mergeCell ref="B32:D32"/>
    <mergeCell ref="B33:D33"/>
    <mergeCell ref="B46:D46"/>
    <mergeCell ref="B17:D17"/>
    <mergeCell ref="B28:D28"/>
    <mergeCell ref="B35:D35"/>
    <mergeCell ref="B36:D36"/>
    <mergeCell ref="B37:D37"/>
    <mergeCell ref="B34:D34"/>
    <mergeCell ref="B39:D39"/>
    <mergeCell ref="B25:D25"/>
    <mergeCell ref="B27:D27"/>
    <mergeCell ref="B29:D29"/>
    <mergeCell ref="B30:D30"/>
    <mergeCell ref="B31:D31"/>
    <mergeCell ref="B53:D53"/>
    <mergeCell ref="B59:D59"/>
    <mergeCell ref="B40:D40"/>
    <mergeCell ref="B41:D41"/>
    <mergeCell ref="B42:D42"/>
    <mergeCell ref="B43:D43"/>
    <mergeCell ref="B44:D44"/>
    <mergeCell ref="B45:D45"/>
    <mergeCell ref="B103:D103"/>
    <mergeCell ref="B87:D87"/>
    <mergeCell ref="B88:D88"/>
    <mergeCell ref="B89:D89"/>
    <mergeCell ref="B98:D98"/>
    <mergeCell ref="B97:D97"/>
    <mergeCell ref="E51:I51"/>
    <mergeCell ref="B99:D99"/>
    <mergeCell ref="B100:D100"/>
    <mergeCell ref="B101:D101"/>
    <mergeCell ref="B102:D102"/>
    <mergeCell ref="B79:D79"/>
    <mergeCell ref="B80:D80"/>
    <mergeCell ref="B86:D86"/>
    <mergeCell ref="B83:D83"/>
    <mergeCell ref="B84:D84"/>
    <mergeCell ref="B85:D85"/>
    <mergeCell ref="B81:D81"/>
    <mergeCell ref="B82:D82"/>
    <mergeCell ref="B56:D56"/>
    <mergeCell ref="B54:D54"/>
    <mergeCell ref="B65:D65"/>
    <mergeCell ref="I52:I53"/>
    <mergeCell ref="E52:H52"/>
    <mergeCell ref="E64:I64"/>
    <mergeCell ref="E65:H65"/>
    <mergeCell ref="I65:I66"/>
    <mergeCell ref="E95:I95"/>
    <mergeCell ref="E96:H96"/>
    <mergeCell ref="I96:I97"/>
    <mergeCell ref="E79:I79"/>
    <mergeCell ref="E80:H80"/>
    <mergeCell ref="I80:I81"/>
    <mergeCell ref="B62:C62"/>
    <mergeCell ref="D62:E62"/>
    <mergeCell ref="B77:C77"/>
    <mergeCell ref="D77:E77"/>
    <mergeCell ref="B93:C93"/>
    <mergeCell ref="D93:E93"/>
    <mergeCell ref="B67:D67"/>
    <mergeCell ref="B68:D68"/>
    <mergeCell ref="B69:D69"/>
    <mergeCell ref="B70:D70"/>
    <mergeCell ref="B71:D71"/>
    <mergeCell ref="B72:D72"/>
    <mergeCell ref="B73:D73"/>
    <mergeCell ref="B74:D74"/>
    <mergeCell ref="B66:D66"/>
    <mergeCell ref="B90:D90"/>
  </mergeCells>
  <pageMargins left="0.25" right="0.25" top="0.75" bottom="0.75" header="0.3" footer="0.3"/>
  <pageSetup paperSize="9" scale="73" fitToHeight="0" orientation="portrait" r:id="rId1"/>
  <rowBreaks count="1" manualBreakCount="1">
    <brk id="4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1. Définitions</vt:lpstr>
      <vt:lpstr>2. GI</vt:lpstr>
      <vt:lpstr>3. Utilisation infra - réseau</vt:lpstr>
      <vt:lpstr>4. Utilisation infra-sillonsVoy</vt:lpstr>
      <vt:lpstr>5. Utilisation infra-sillonFret</vt:lpstr>
      <vt:lpstr>6. Utilisation infra-Travaux</vt:lpstr>
      <vt:lpstr>7. Utilisation infra-trafic</vt:lpstr>
      <vt:lpstr>8. Indic. qualité allocation</vt:lpstr>
      <vt:lpstr>9. Indic. qualité exploitation</vt:lpstr>
      <vt:lpstr>10. Indic. qualité de l'infra.</vt:lpstr>
      <vt:lpstr>11. REF</vt:lpstr>
      <vt:lpstr>'1. Définitions'!Zone_d_impression</vt:lpstr>
      <vt:lpstr>'10. Indic. qualité de l''infra.'!Zone_d_impression</vt:lpstr>
      <vt:lpstr>'2. GI'!Zone_d_impression</vt:lpstr>
      <vt:lpstr>'3. Utilisation infra - réseau'!Zone_d_impression</vt:lpstr>
      <vt:lpstr>'4. Utilisation infra-sillonsVoy'!Zone_d_impression</vt:lpstr>
      <vt:lpstr>'5. Utilisation infra-sillonFret'!Zone_d_impression</vt:lpstr>
      <vt:lpstr>'6. Utilisation infra-Travaux'!Zone_d_impression</vt:lpstr>
      <vt:lpstr>'7. Utilisation infra-trafic'!Zone_d_impression</vt:lpstr>
      <vt:lpstr>'8. Indic. qualité allocation'!Zone_d_impression</vt:lpstr>
      <vt:lpstr>'9. Indic. qualité exploitation'!Zone_d_impression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 Ophélie</dc:creator>
  <cp:lastModifiedBy>QUINONES-GIL Nicolas</cp:lastModifiedBy>
  <cp:lastPrinted>2016-06-01T08:48:40Z</cp:lastPrinted>
  <dcterms:created xsi:type="dcterms:W3CDTF">2014-09-02T12:12:08Z</dcterms:created>
  <dcterms:modified xsi:type="dcterms:W3CDTF">2016-06-01T08:49:05Z</dcterms:modified>
</cp:coreProperties>
</file>