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05" windowWidth="15240" windowHeight="7680" firstSheet="2" activeTab="7"/>
  </bookViews>
  <sheets>
    <sheet name="1. Définitions" sheetId="1" r:id="rId1"/>
    <sheet name="2. Transporteur" sheetId="2" r:id="rId2"/>
    <sheet name="3. Utilisation infra-sillons" sheetId="4" r:id="rId3"/>
    <sheet name="4. Utilisation infra-trafic" sheetId="5" r:id="rId4"/>
    <sheet name="5. Utilisation IS" sheetId="15" r:id="rId5"/>
    <sheet name="6. Offre et trafic" sheetId="10" r:id="rId6"/>
    <sheet name="7. Offre-qualité" sheetId="12" r:id="rId7"/>
    <sheet name="8. REF" sheetId="19" r:id="rId8"/>
    <sheet name="9. Détail MR" sheetId="17" r:id="rId9"/>
  </sheets>
  <calcPr calcId="145621"/>
</workbook>
</file>

<file path=xl/calcChain.xml><?xml version="1.0" encoding="utf-8"?>
<calcChain xmlns="http://schemas.openxmlformats.org/spreadsheetml/2006/main">
  <c r="G62" i="19" l="1"/>
  <c r="G18" i="4" l="1"/>
  <c r="F18" i="4"/>
  <c r="G55" i="19" l="1"/>
  <c r="G24" i="4" l="1"/>
  <c r="F24" i="4"/>
  <c r="E24" i="4"/>
  <c r="D24" i="4"/>
  <c r="I11" i="4" l="1"/>
  <c r="H11" i="4"/>
  <c r="O88" i="10" l="1"/>
  <c r="I88" i="10"/>
  <c r="J62" i="10"/>
  <c r="J57" i="10"/>
  <c r="J51" i="10"/>
  <c r="K51" i="10"/>
  <c r="L51" i="10"/>
  <c r="M51" i="10"/>
  <c r="N51" i="10"/>
  <c r="O51" i="10"/>
  <c r="P51" i="10"/>
  <c r="E39" i="4" l="1"/>
  <c r="D39" i="4"/>
  <c r="W85" i="19" l="1"/>
  <c r="S85" i="19"/>
  <c r="R85" i="19"/>
  <c r="Q85" i="19"/>
  <c r="P85" i="19"/>
  <c r="O85" i="19"/>
  <c r="N85" i="19"/>
  <c r="M85" i="19"/>
  <c r="K85" i="19"/>
  <c r="I85" i="19"/>
  <c r="H85" i="19"/>
  <c r="F85" i="19"/>
  <c r="T84" i="19"/>
  <c r="J84" i="19"/>
  <c r="L84" i="19" s="1"/>
  <c r="T83" i="19"/>
  <c r="J83" i="19"/>
  <c r="L83" i="19" s="1"/>
  <c r="T82" i="19"/>
  <c r="J82" i="19"/>
  <c r="L82" i="19" s="1"/>
  <c r="T81" i="19"/>
  <c r="J81" i="19"/>
  <c r="L81" i="19" s="1"/>
  <c r="T80" i="19"/>
  <c r="J80" i="19"/>
  <c r="J85" i="19" s="1"/>
  <c r="G66" i="19"/>
  <c r="G58" i="19"/>
  <c r="G51" i="19"/>
  <c r="G46" i="19"/>
  <c r="G42" i="19"/>
  <c r="G39" i="19"/>
  <c r="H34" i="19"/>
  <c r="G34" i="19"/>
  <c r="F34" i="19"/>
  <c r="I33" i="19"/>
  <c r="I32" i="19"/>
  <c r="I31" i="19"/>
  <c r="I30" i="19"/>
  <c r="E16" i="19"/>
  <c r="I34" i="19" l="1"/>
  <c r="U81" i="19"/>
  <c r="U82" i="19"/>
  <c r="U83" i="19"/>
  <c r="U84" i="19"/>
  <c r="T85" i="19"/>
  <c r="L80" i="19"/>
  <c r="U80" i="19" l="1"/>
  <c r="L85" i="19"/>
  <c r="U85" i="19" s="1"/>
  <c r="S13" i="17" l="1"/>
  <c r="S14" i="17"/>
  <c r="S15" i="17"/>
  <c r="S16" i="17"/>
  <c r="S17" i="17"/>
  <c r="S18" i="17"/>
  <c r="S19" i="17"/>
  <c r="S20" i="17"/>
  <c r="S21" i="17"/>
  <c r="S22" i="17"/>
  <c r="S23" i="17"/>
  <c r="S24" i="17"/>
  <c r="S25" i="17"/>
  <c r="S26" i="17"/>
  <c r="S27" i="17"/>
  <c r="S28" i="17"/>
  <c r="S29" i="17"/>
  <c r="S30" i="17"/>
  <c r="S31" i="17"/>
  <c r="S32" i="17"/>
  <c r="S33" i="17"/>
  <c r="S34" i="17"/>
  <c r="S35" i="17"/>
  <c r="S36" i="17"/>
  <c r="S37" i="17"/>
  <c r="S38" i="17"/>
  <c r="S39" i="17"/>
  <c r="S40" i="17"/>
  <c r="S41" i="17"/>
  <c r="S12" i="17"/>
  <c r="F12" i="5" l="1"/>
  <c r="F14" i="5" s="1"/>
  <c r="G11" i="4" l="1"/>
  <c r="F11" i="4"/>
  <c r="E31" i="4" l="1"/>
  <c r="D31" i="4"/>
  <c r="E18" i="4"/>
  <c r="D18" i="4"/>
  <c r="S11" i="4"/>
  <c r="R11" i="4"/>
  <c r="N11" i="4"/>
  <c r="M11" i="4"/>
  <c r="E11" i="4"/>
  <c r="K43" i="4" s="1"/>
  <c r="D11" i="4"/>
  <c r="K44" i="4" l="1"/>
  <c r="G12" i="5"/>
  <c r="G14" i="5" s="1"/>
  <c r="E88" i="10" l="1"/>
  <c r="F88" i="10"/>
  <c r="G88" i="10"/>
  <c r="H88" i="10"/>
  <c r="J88" i="10"/>
  <c r="K88" i="10"/>
  <c r="L88" i="10"/>
  <c r="M88" i="10"/>
  <c r="N88" i="10"/>
  <c r="D88" i="10"/>
  <c r="B32" i="10"/>
  <c r="B33" i="10"/>
  <c r="B34" i="10"/>
  <c r="B35" i="10"/>
  <c r="B36" i="10"/>
  <c r="B37" i="10"/>
  <c r="B38" i="10"/>
  <c r="B39" i="10"/>
  <c r="B40" i="10"/>
  <c r="B41" i="10"/>
  <c r="B42" i="10"/>
  <c r="B43" i="10"/>
  <c r="B44" i="10"/>
  <c r="B45" i="10"/>
  <c r="B46" i="10"/>
  <c r="B47" i="10"/>
  <c r="B48" i="10"/>
  <c r="B49" i="10"/>
  <c r="B50" i="10"/>
  <c r="B31" i="10"/>
  <c r="F57" i="10" l="1"/>
  <c r="F62" i="10" s="1"/>
  <c r="D57" i="10"/>
  <c r="D62" i="10" s="1"/>
  <c r="F51" i="10"/>
  <c r="G51" i="10"/>
  <c r="H51" i="10"/>
  <c r="I51" i="10"/>
  <c r="E55" i="10" s="1"/>
  <c r="E58" i="10"/>
  <c r="E59" i="10"/>
  <c r="E61" i="10"/>
  <c r="E51" i="10"/>
  <c r="E57" i="10" l="1"/>
  <c r="E62" i="10" s="1"/>
  <c r="G57" i="10"/>
  <c r="G62" i="10" s="1"/>
  <c r="H57" i="10"/>
  <c r="H62" i="10" s="1"/>
  <c r="I57" i="10"/>
  <c r="I62" i="10" s="1"/>
</calcChain>
</file>

<file path=xl/sharedStrings.xml><?xml version="1.0" encoding="utf-8"?>
<sst xmlns="http://schemas.openxmlformats.org/spreadsheetml/2006/main" count="863" uniqueCount="474">
  <si>
    <t xml:space="preserve">MODALITES </t>
  </si>
  <si>
    <t>Pour toutes demandes de précisions sur la présente annexe, merci de vous adresser également à cette adresse.</t>
  </si>
  <si>
    <t>1. Définitions</t>
  </si>
  <si>
    <t xml:space="preserve">Merci de préciser le trimestre couvert par les informations fournies dans ce fichier : </t>
  </si>
  <si>
    <t>Du : JJ/MM/AAAA</t>
  </si>
  <si>
    <t>Au: JJ/MM/AAAA</t>
  </si>
  <si>
    <t>Libellé</t>
  </si>
  <si>
    <t>Format de l'information</t>
  </si>
  <si>
    <t>Définition</t>
  </si>
  <si>
    <t>Fréquence de collecte</t>
  </si>
  <si>
    <t>Annuelle</t>
  </si>
  <si>
    <t>Nombre</t>
  </si>
  <si>
    <t>Trimestrielle</t>
  </si>
  <si>
    <t>Liste</t>
  </si>
  <si>
    <t>Redevances de réservation</t>
  </si>
  <si>
    <t>Redevances de circulation</t>
  </si>
  <si>
    <t>Redevances de circulation électrique</t>
  </si>
  <si>
    <t xml:space="preserve">Annexe 2 de la décision n° 2016-XXX du JJ MOIS 2016 </t>
  </si>
  <si>
    <t>Nombre moyen</t>
  </si>
  <si>
    <t>Age moyen</t>
  </si>
  <si>
    <t>Voies de service</t>
  </si>
  <si>
    <t>Informations sur l'utilisation de l'infrastructure</t>
  </si>
  <si>
    <t>k€</t>
  </si>
  <si>
    <t>Montant total des redevances de réservation. Ce montant est détaillé par type de trafic</t>
  </si>
  <si>
    <t>Montant total des redevances de circulation. Ce montant est détaillé par type de trafic</t>
  </si>
  <si>
    <t>Montant total des redevances de circulation électrique. Ce montant est détaillé par type de trafic</t>
  </si>
  <si>
    <t>Montant total des charges payées pour l'accès aux centres de maintenance</t>
  </si>
  <si>
    <t>Nom du groupe / Dénomination sociale du groupe, le cas échéant</t>
  </si>
  <si>
    <t>Téléphone</t>
  </si>
  <si>
    <t>Courriel</t>
  </si>
  <si>
    <t>N° SIREN du groupe, le cas échéant</t>
  </si>
  <si>
    <t>INFORMATIONS SUR L'UTILISATION DE L'INFRASTRUCTURE</t>
  </si>
  <si>
    <t>- Caractéristiques du matériel roulant -</t>
  </si>
  <si>
    <t>Sillons attribués "ferme"</t>
  </si>
  <si>
    <t>Total</t>
  </si>
  <si>
    <t>- Trafic -</t>
  </si>
  <si>
    <t>INFORMATIONS SUR LA CONSISTANCE ET LES CARACTERISTIQUES DE L'OFFRE DE TRANSPORT</t>
  </si>
  <si>
    <t>Train.km</t>
  </si>
  <si>
    <t>Transport national</t>
  </si>
  <si>
    <t>INFORMATIONS SUR L'UTILISATION DES INSTALLATIONS DE SERVICE</t>
  </si>
  <si>
    <t>Centres de maintenance utilisés</t>
  </si>
  <si>
    <t>Description</t>
  </si>
  <si>
    <t>Dénomination</t>
  </si>
  <si>
    <t>Centres de maintenance refusés</t>
  </si>
  <si>
    <t>Nombre refus</t>
  </si>
  <si>
    <t>Stations gazole / Autres points d'approvisionnement utilisés</t>
  </si>
  <si>
    <t>Stations gazole / Autres points d'approvisionnement refusés</t>
  </si>
  <si>
    <t>INFORMATIONS SUR LES RESULTATS ECONOMIQUES ET FINANCIERS</t>
  </si>
  <si>
    <t>Documents à fournir :</t>
  </si>
  <si>
    <t>Total transport national</t>
  </si>
  <si>
    <t>TOTAL</t>
  </si>
  <si>
    <t>Capitaux propres</t>
  </si>
  <si>
    <t>Dont capital social</t>
  </si>
  <si>
    <t>Marge opérationnelle (Mop)</t>
  </si>
  <si>
    <t>Les informations ci-dessous sont spécifiées par type de trafic :</t>
  </si>
  <si>
    <t xml:space="preserve">Les informations ci-dessous sont spécifiées par type de trafic: </t>
  </si>
  <si>
    <t>Trains annulés</t>
  </si>
  <si>
    <t>Temps de retard moyen à l'arrivée</t>
  </si>
  <si>
    <t>Nombre de trains circulant sur le réseau. L'information est détaillée par type de matériel roulant.</t>
  </si>
  <si>
    <t>Age moyen du matériel roulant. L'information est détaillée par type de matériel roulant</t>
  </si>
  <si>
    <t>Dont résultat net</t>
  </si>
  <si>
    <t>Transport international</t>
  </si>
  <si>
    <t>Charges d'accès aux stations combustible</t>
  </si>
  <si>
    <t>Charges d'accès aux centres de maintenance</t>
  </si>
  <si>
    <t>Recettes directes du trafic</t>
  </si>
  <si>
    <t xml:space="preserve">Autres recettes </t>
  </si>
  <si>
    <t>Chiffre d'affaires</t>
  </si>
  <si>
    <t>Autres produits d'exploitation</t>
  </si>
  <si>
    <t>Total des charges d'exploitation</t>
  </si>
  <si>
    <t>Dont Péages</t>
  </si>
  <si>
    <t>Dont Energie</t>
  </si>
  <si>
    <t>Effectif moyen 
(en ETP)</t>
  </si>
  <si>
    <t>(1)</t>
  </si>
  <si>
    <t>(2)</t>
  </si>
  <si>
    <t>(3)</t>
  </si>
  <si>
    <t>Autres charges d'accès aux installations de service</t>
  </si>
  <si>
    <t>Préciser les autres usages conduisant à des charges d'accès aux voies de services :</t>
  </si>
  <si>
    <t>Préciser la nature des autres charges d'accès aux installations de service :</t>
  </si>
  <si>
    <t>Fonction</t>
  </si>
  <si>
    <t>NOM et prénom de l'interlocuteur répondant</t>
  </si>
  <si>
    <t>Principales raisons du refus</t>
  </si>
  <si>
    <t>Exploitant</t>
  </si>
  <si>
    <t>Nombre de refus</t>
  </si>
  <si>
    <t>Trains programmés</t>
  </si>
  <si>
    <t>Montant total des charges payées pour l'accès aux stations gazole et aux autres points d'approvisionnement</t>
  </si>
  <si>
    <t>Charges d'accès aux voies de service</t>
  </si>
  <si>
    <t>Les entreprises ferroviaires et les opérateurs de transport combiné sont invités à fournir à l'Autorité tous documents et/ou précisions complémentaires susceptibles de permettre à l'Autorité d'analyser au mieux les informations collectées dans le cadre de la présente Décision.</t>
  </si>
  <si>
    <t>Dans tout le document, l'acronyme GI désigne le gestionnaire d'infrastructure ferroviaire, EF signifie entreprise ferroviaire et OTC signifie opérateur de transport combiné. Par simplification, le terme "Transporteur" englobe à la fois les EF et les OTC.</t>
  </si>
  <si>
    <t>CTC utilisés</t>
  </si>
  <si>
    <t>Cours de marchandises utilisés</t>
  </si>
  <si>
    <t>Cours de marchandises refusés</t>
  </si>
  <si>
    <t>Liste des centres de maintenance pour lesquels l'accès a été refusé au transporteur</t>
  </si>
  <si>
    <t>Transit</t>
  </si>
  <si>
    <t>Dont international sortant</t>
  </si>
  <si>
    <t>Trains</t>
  </si>
  <si>
    <t>Tonnes brutes</t>
  </si>
  <si>
    <t>Tonne.km brutes</t>
  </si>
  <si>
    <t>Tonnes nettes</t>
  </si>
  <si>
    <t>Tonne.km nettes</t>
  </si>
  <si>
    <t>Nomenclature NST 2007</t>
  </si>
  <si>
    <t xml:space="preserve">Type de marchandises </t>
  </si>
  <si>
    <t>01 - Produits de l’agriculture, de la chasse et de la forêt; poissons et autres produits de la pêche</t>
  </si>
  <si>
    <t>02 - Houille et lignite; pétrole brut et gaz naturel</t>
  </si>
  <si>
    <t>03 - Minerais métalliques et autres produits d’extraction; tourbe; minerais d’uranium et de thorium</t>
  </si>
  <si>
    <t>04 - Produits alimentaires, boissons et tabac</t>
  </si>
  <si>
    <t>05 - Textiles et produits textiles; cuir et articles en cuir</t>
  </si>
  <si>
    <t>06 - Bois et produits du bois et du liège (hormis les meubles); vannerie et sparterie; pâte à papier; papier et articles en papier, produits imprimés et supports enregistrés</t>
  </si>
  <si>
    <t>07 - Coke et produits pétroliers raffinés</t>
  </si>
  <si>
    <t>08 - Produits chimiques et fibres synthétiques; produits en caoutchouc ou en plastique; produits des industries nucléaires</t>
  </si>
  <si>
    <t>09 - Autres produits minéraux non métalliques</t>
  </si>
  <si>
    <t>10 - Métaux de base; produits du travail des métaux, sauf machines et matériels</t>
  </si>
  <si>
    <t>11 - Machines et matériel, n.c.a.; machines de bureau et matériel informatique; machines et appareils électriques, n.c.a.; équipements de radio, télévision et communication; instruments médicaux, de précision et d’optique, montres, pendules et horloges</t>
  </si>
  <si>
    <t>12 - Matériel de transport</t>
  </si>
  <si>
    <t>13 - Meubles; autres produits manufacturés n.c.a.</t>
  </si>
  <si>
    <t>14 - Matières premières secondaires; déchets de voirie et autres déchets</t>
  </si>
  <si>
    <t>15 - Courrier, colis</t>
  </si>
  <si>
    <t>16 - Équipement et matériel utilisés dans le transport de marchandises</t>
  </si>
  <si>
    <t>17 - Marchandises transportées dans le cadre de déménagements (biens d’équipement ménager et mobilier de bureau); bagages et biens d’accompagnement des voyageurs; véhicules automobiles transportés pour réparation; autres biens non marchands, n.c.a.</t>
  </si>
  <si>
    <t>18 - Marchandises groupées: mélange de types de marchandises qui sont transportées ensemble</t>
  </si>
  <si>
    <t>19 - Marchandises non identifiables; marchandises qui, pour une raison ou pour une autre, ne peuvent pas être identifiées et ne peuvent donc pas être classées dans l’un des groupes 01 à 16</t>
  </si>
  <si>
    <t>20 - Autres marchandises, n.c.a.</t>
  </si>
  <si>
    <t>Transport international entrant</t>
  </si>
  <si>
    <t>Transport international sortant</t>
  </si>
  <si>
    <t>Pays</t>
  </si>
  <si>
    <t>Les informations ci-dessous portent sur le transport international uniquement. Pour chaque lieu de chargement ou déchargement situé à l'étranger, merci de préciser le pays concerné ainsi que les données de trafic correspondantes.</t>
  </si>
  <si>
    <t>Dont international entrant</t>
  </si>
  <si>
    <t>Type de marchandises transportées</t>
  </si>
  <si>
    <t>Types de marchandises transportées par le transporteur sur la période considérée, selon la classification NST 2007</t>
  </si>
  <si>
    <t>Tonnes nettes et tonne.km nettes</t>
  </si>
  <si>
    <t>Le transport international est sortant si l’origine du transport se situe en France et la destination dans un pays tiers</t>
  </si>
  <si>
    <t>- Qualité de service du transport ferroviaire de marchandises -</t>
  </si>
  <si>
    <t>Retard moyen au lieu de chargement</t>
  </si>
  <si>
    <t>Retard moyen au lieu de déchargement</t>
  </si>
  <si>
    <t>Principales causes de retard au lieu de chargement</t>
  </si>
  <si>
    <t>Principales causes de retard au lieu de déchargement</t>
  </si>
  <si>
    <t xml:space="preserve">Tonnes de marchandises non acheminées </t>
  </si>
  <si>
    <t xml:space="preserve">Tonnes de marchandises acheminées mais endommagées </t>
  </si>
  <si>
    <t>Principales raisons (ex: dommages au chargement/déchargement, raisons climatiques…)</t>
  </si>
  <si>
    <t>Principales raisons (ex: pour cause de vol, pour cause d'annulation du convoi…)</t>
  </si>
  <si>
    <t>Nombre trains prévus pour assurer le transport des tonnes de marchandises contractualisées</t>
  </si>
  <si>
    <t>Nombre de trains programmés n'ayant pas circulé du fait de l'annulation de la demande du client</t>
  </si>
  <si>
    <t>Principales causes des annulations du transporteur</t>
  </si>
  <si>
    <t>Champs libre décrivant les principales causes ayant entraîné l'annulation de trains programmés du fait du transporteur (hors annulation de la demande du client)</t>
  </si>
  <si>
    <t>Retards au lieu de chargement</t>
  </si>
  <si>
    <t>Tonnes nettes concernées par ces retards</t>
  </si>
  <si>
    <t>Tonnes concernées par ces annulations</t>
  </si>
  <si>
    <t>Nombre de tonnes qui auraient dû être transportées si les trains n'avaient pas été annulés</t>
  </si>
  <si>
    <t>Nombre de tonnes nettes transportées par des trains ayant eu plus de 5 minutes de retard au départ du lieu de chargement</t>
  </si>
  <si>
    <t>Minutes</t>
  </si>
  <si>
    <t>Nombre de trains en retard de plus de 5 minutes au départ du lieu de chargement. Il est demandé de préciser les retards compris entre 5 et 30 minutes, entre 30 minutes et 2 heures, de plus de 2 heures et de plus de 24h. Les retards sont ceux réellement perçus par les clients et ne sont donc pas allégés des éventuelles neutralisations contractuelles pour raison externe exceptionnelle.</t>
  </si>
  <si>
    <t>Nombre de retards au lieu de déchargement</t>
  </si>
  <si>
    <t>Nombre de tonnes nettes transportées par des trains ayant eu plus de 5 minutes de retard à l'arrivée au lieu de déchargement</t>
  </si>
  <si>
    <t>Principales causes de ces retards</t>
  </si>
  <si>
    <t>Champs libre décrivant les principales causes ayant entraîné des retards au lieu de chargement</t>
  </si>
  <si>
    <t>Champs libre décrivant les principales causes ayant entraîné des retards au lieu de déchargement</t>
  </si>
  <si>
    <t>Nombre de tonnes qui n'ont pas été acheminées jusqu'au lieu de déchargement, pour des raisons autres que l'annulation du train (ex: vol de marchandises, accident…)</t>
  </si>
  <si>
    <t>Principales raisons</t>
  </si>
  <si>
    <t>Champs libre décrivant les principales causes ayant entraîné le non acheminement des marchandises</t>
  </si>
  <si>
    <t>Tonnes de marchandises endommagées</t>
  </si>
  <si>
    <t>Tonnes de marchandises non acheminées</t>
  </si>
  <si>
    <t>Nombre de tonnes de marchandises acheminées mais endommagées (ex: dommages au chargement/déchargement, raisons climatiques…)</t>
  </si>
  <si>
    <t>Champs libre décrivant les principales causes ayant entraîné l'endommagement des marchandises</t>
  </si>
  <si>
    <t>Transport en transit</t>
  </si>
  <si>
    <t>Total après compensation fret</t>
  </si>
  <si>
    <t>Les informations relatives aux charges d'accès aux installations de service à compléter ci-dessous concernent le périmètre global de l'activité de transport de marchandises :</t>
  </si>
  <si>
    <t>Redevances gares de triage</t>
  </si>
  <si>
    <t>Charges d'accès aux chantiers de transport combiné</t>
  </si>
  <si>
    <t>Charges d'accès aux passerelles de visite de toitures</t>
  </si>
  <si>
    <t>Charges d'accès aux cours de marchandises</t>
  </si>
  <si>
    <t>Compensations</t>
  </si>
  <si>
    <t>Autres recettes</t>
  </si>
  <si>
    <t>(4)=(1)+(2)+(3)</t>
  </si>
  <si>
    <t>(5)</t>
  </si>
  <si>
    <t>Total des produits</t>
  </si>
  <si>
    <t>(6)=(4)+(5)</t>
  </si>
  <si>
    <t>(7)</t>
  </si>
  <si>
    <t>Dont énergie</t>
  </si>
  <si>
    <t>Effectif moyen</t>
  </si>
  <si>
    <t>Montant total des redevances payées pour l'accès aux gares de triage</t>
  </si>
  <si>
    <t>INFORMATIONS SUR LE TRANSPORTEUR</t>
  </si>
  <si>
    <t>N° SIREN du transporteur</t>
  </si>
  <si>
    <t>2. Informations sur le transporteur (onglet Transporteur)</t>
  </si>
  <si>
    <t>Les informations listées ci-dessous doivent être spécifiées dans les onglets 3 à 9 de la présente annexe.</t>
  </si>
  <si>
    <t>Demandes de réservation Sillons</t>
  </si>
  <si>
    <t>Indicateurs-clés et ratios</t>
  </si>
  <si>
    <t>Utilisation des centres de maintenance :</t>
  </si>
  <si>
    <t>Type d'utilisation</t>
  </si>
  <si>
    <t>Durée (h)</t>
  </si>
  <si>
    <t>Utilisation des voies de service :</t>
  </si>
  <si>
    <t>Type de VS</t>
  </si>
  <si>
    <t>Utilisation des installations d'approvisionnement en combustible :</t>
  </si>
  <si>
    <t>Utilisation du CTC</t>
  </si>
  <si>
    <t>Utilisation des gares de triage</t>
  </si>
  <si>
    <t>Utilisation des chantiers de transport combiné (CTC) :</t>
  </si>
  <si>
    <t>Utilisation des cours de marchandises :</t>
  </si>
  <si>
    <t>Identité</t>
  </si>
  <si>
    <t>Parts (%)</t>
  </si>
  <si>
    <t>Vous êtes ?</t>
  </si>
  <si>
    <t>Nom de l'entreprise / Dénomination sociale</t>
  </si>
  <si>
    <t>€</t>
  </si>
  <si>
    <t>Euros</t>
  </si>
  <si>
    <t xml:space="preserve"> </t>
  </si>
  <si>
    <t>Rappel de la nomenclature NST 2007</t>
  </si>
  <si>
    <t>Merci de spécifier ci-dessous le type de marchandises transportées sur la période considérée ainsi que les données de trafic correspondantes, selon la nomenclature NST 2007 :</t>
  </si>
  <si>
    <t xml:space="preserve">Sillons commerciaux marchandises </t>
  </si>
  <si>
    <t>Trafic commercial intérieur 
(origine et destination en France)</t>
  </si>
  <si>
    <t>Trafic commercial international 
(origine ou destination hors France)</t>
  </si>
  <si>
    <t>Trafic commercial de transit (origine et destination hors France)</t>
  </si>
  <si>
    <t>Trafic non commercial</t>
  </si>
  <si>
    <t>Total Trafic</t>
  </si>
  <si>
    <t>Sous-Total Trafic commercial</t>
  </si>
  <si>
    <t xml:space="preserve">Trafic commercial intérieur </t>
  </si>
  <si>
    <t xml:space="preserve">Trafic commercial international </t>
  </si>
  <si>
    <t xml:space="preserve">Trafic commercial de transit </t>
  </si>
  <si>
    <t>Nombre total de train.km de marchandises effectivement circulés (origine ou destination hors France)</t>
  </si>
  <si>
    <t>Nombre total de train.km de marchandises effectivement circulés (origine et destination hors France)</t>
  </si>
  <si>
    <t>Informations à compléter/mettre à jour à chaque envoi de fichier</t>
  </si>
  <si>
    <t>n° id</t>
  </si>
  <si>
    <t>Catégorie de matériel roulant</t>
  </si>
  <si>
    <t>Modalités et coûts de possession</t>
  </si>
  <si>
    <t>Effectif total du parc</t>
  </si>
  <si>
    <t>Matériel acheté ou immobilisé à l'actif</t>
  </si>
  <si>
    <t>Matériel loué</t>
  </si>
  <si>
    <t>Effectif</t>
  </si>
  <si>
    <t>Charge de location (en compte de résultat)</t>
  </si>
  <si>
    <t>_</t>
  </si>
  <si>
    <t>Parc au 31/12/2015</t>
  </si>
  <si>
    <t>Energie (matériel moteur)</t>
  </si>
  <si>
    <t>Type UIC (matériel remorqué)</t>
  </si>
  <si>
    <t>- Demande de Sillons -</t>
  </si>
  <si>
    <t>Sillon.km</t>
  </si>
  <si>
    <t>Sillons "à l'étude"</t>
  </si>
  <si>
    <t>Sillons "refusés"</t>
  </si>
  <si>
    <t>Sillons non-commerciaux marchandises</t>
  </si>
  <si>
    <t>sillons.km totaux demandés à la réservation</t>
  </si>
  <si>
    <t>sillons.km totaux réalisés</t>
  </si>
  <si>
    <t>Dont sillons.km totaux réalisés sur lignes électrifiées</t>
  </si>
  <si>
    <t>Les éléments de bilan et de compte de résultat à compléter ci-dessous concernent le périmètre global de l'activité de transport voyageurs et sont à fournir en norme française :</t>
  </si>
  <si>
    <t>au 31/12/2015</t>
  </si>
  <si>
    <t>Dettes financières (1)</t>
  </si>
  <si>
    <t>Concours bancaires courants (2)</t>
  </si>
  <si>
    <t>Disponibilités (4)</t>
  </si>
  <si>
    <t>(*) engagements de crédit-bail, comptes courants d'associés, provisions pour charges, participation des salariés.</t>
  </si>
  <si>
    <t>Dette financière nette (1)+(2)-(3)+(4)+(5)</t>
  </si>
  <si>
    <t>Total des achats et charges externes</t>
  </si>
  <si>
    <t>Dont loyer matériel roulant</t>
  </si>
  <si>
    <t>Charges de personnel</t>
  </si>
  <si>
    <t>Impôts et taxes</t>
  </si>
  <si>
    <t>Autres charges d'exploitation</t>
  </si>
  <si>
    <t>(8)</t>
  </si>
  <si>
    <t>(9)</t>
  </si>
  <si>
    <t>(10)</t>
  </si>
  <si>
    <t>Préciser la nature des "autres recettes" (3):</t>
  </si>
  <si>
    <t>Préciser la nature des "autres produits d'exploitation" (5):</t>
  </si>
  <si>
    <t>Exemple: locomotive ; locotracteur ; wagon</t>
  </si>
  <si>
    <t>Exemple : électrique ; bi-mode ; thermique ; sans objet (matériel remorqué)</t>
  </si>
  <si>
    <t>Se référer à la classification UIC des wagons</t>
  </si>
  <si>
    <t>Tare</t>
  </si>
  <si>
    <t>Indiquer la tare totale de l'effectif du matériel concerné</t>
  </si>
  <si>
    <t>Charge utile</t>
  </si>
  <si>
    <t>Indiquer la charge utile totale de l'effectif du matériel remorqué concerné</t>
  </si>
  <si>
    <t>Nombre moyen d'employés (équivalent temps plein) sur la période concernée</t>
  </si>
  <si>
    <t>Charges relatives au matériel roulant (ex : maintenance, nettoyage…) hors péages et redevances d'accès au réseau ou aux IS</t>
  </si>
  <si>
    <t>Poste de dépenses relatif à l'énergie utilisée pour la circulation du matériel roulant</t>
  </si>
  <si>
    <t>Charges relatives à l'accès à l'infrastructure ferroviaire (voies principales, voies secondaires)</t>
  </si>
  <si>
    <t>Masse salariale de l'entreprise</t>
  </si>
  <si>
    <t>Dépenses inhérentes à l'exploitation de l'entreprise</t>
  </si>
  <si>
    <t>Heures de maintenance facturées</t>
  </si>
  <si>
    <t>Heures de maintenance effectives</t>
  </si>
  <si>
    <t>Durée facturée</t>
  </si>
  <si>
    <t>Durée d'utilisation effective</t>
  </si>
  <si>
    <t>Jour</t>
  </si>
  <si>
    <t>Quantités facturées</t>
  </si>
  <si>
    <t>km/jour</t>
  </si>
  <si>
    <t>Quantités effectivement utilisées</t>
  </si>
  <si>
    <t>Gares de triage à gravité refusées</t>
  </si>
  <si>
    <t>Nombre d'unités de transport intermodal traitées</t>
  </si>
  <si>
    <t>Durée effectivement utilisée</t>
  </si>
  <si>
    <t>Energie</t>
  </si>
  <si>
    <t>Matériel mis à disposition à titre gratuit</t>
  </si>
  <si>
    <t>Autres dettes CT * (3)</t>
  </si>
  <si>
    <t>Valeurs mobilières de placement (5)</t>
  </si>
  <si>
    <t>Charge de location</t>
  </si>
  <si>
    <t>Demandes de réservation sillons</t>
  </si>
  <si>
    <t>Nombre 
et sillon.km</t>
  </si>
  <si>
    <t>Sillons "annulés"</t>
  </si>
  <si>
    <t>Sillons "modifiés"</t>
  </si>
  <si>
    <t>Sillons.km</t>
  </si>
  <si>
    <t>Sillons correspondant à une circulation à vocation non commerciale (trafic haut-le-pied, circulations techniques sur voies de service etc.)</t>
  </si>
  <si>
    <t>Sillons correspondant à une circulation à vocation commerciale sur voies principales</t>
  </si>
  <si>
    <t>Nombre total de kilomètres parcourus en trafic commercial et non commercial sur lignes électriques</t>
  </si>
  <si>
    <t>Sillons.km totaux réalisés sur lignes électrifiées</t>
  </si>
  <si>
    <t>Sillons commerciaux marchandises</t>
  </si>
  <si>
    <t>Quantités utilisées effectivement</t>
  </si>
  <si>
    <t>Préciser les raisons de l'utilisation de l'IS concernée</t>
  </si>
  <si>
    <t xml:space="preserve">Préciser la quantité / le niveau d'utilisation effectif de l'IS. </t>
  </si>
  <si>
    <t>Préciser la quantité / le niveau d'utilisation de l'IS facturé à l'EF.</t>
  </si>
  <si>
    <t>Nombre de fois où le transporteur s'est vu refuser l'accès à l'IS concernée sur la période considérée</t>
  </si>
  <si>
    <t>Indiquer l'identité du gestionnaire / de l'exploitant de l'IS en question</t>
  </si>
  <si>
    <t>Gares de triage à gravité</t>
  </si>
  <si>
    <t>Indiquer le nom donné aux gares de triage à gravité utilisées par l'EF sur la période concernée</t>
  </si>
  <si>
    <t>Centres de maintenance</t>
  </si>
  <si>
    <t>Cours de marchandises</t>
  </si>
  <si>
    <t>Indiquer le nom donné aux centres de maintenance du matériel roulant utilisés par l'EF sur la période concernée</t>
  </si>
  <si>
    <t>Indiquer le nom donné aux stations gazoles et autres points d'approvisionnement utilisés par l'EF sur la période concernée</t>
  </si>
  <si>
    <t>Indiquer le nom donné aux chantiers de transport combiné utilisés par l'EF sur la période concernée</t>
  </si>
  <si>
    <t>Indiquer le nom donné aux cours de marchandises utilisées par l'EF sur la période concernée</t>
  </si>
  <si>
    <t>Tonnes brutes et tonne.km brutes</t>
  </si>
  <si>
    <t>Le transport est en transit si le convoi passe par la France et que son origine et sa destination sont dans un pays tiers</t>
  </si>
  <si>
    <t>Total service non-commercial</t>
  </si>
  <si>
    <t>Total service commercial</t>
  </si>
  <si>
    <t>Temps moyen de retard à l'arrivée au lieu de déchargement (parmi les trains indiqués comme en retard seulement).</t>
  </si>
  <si>
    <t>Nombre moyen de minutes de retard au départ du lieu de chargement (parmi les trains indiqués comme en retard seulement).</t>
  </si>
  <si>
    <t>3. Utilisation de l'infrastructure - Sillons (onglet Utilisation infra-sillons)</t>
  </si>
  <si>
    <t>4. Utilisation de l'infrastructure - Trafic (onglet Utilisation infra-trafic)</t>
  </si>
  <si>
    <t>5. Utilisation des installations de service (onglet Utilisation IS)</t>
  </si>
  <si>
    <t>6. Consistance et caractéristiques de l'offre de transport (onglet Offre transport)</t>
  </si>
  <si>
    <t>7. Consistance et caractéristiques de l'offre de transport - Qualité (onglet Offre-Qualité)</t>
  </si>
  <si>
    <t>8. Résultats économiques et financiers (onglet REF)</t>
  </si>
  <si>
    <t>9. Résultats économiques et financiers - détail du matériel roulant (onglet Détail MR)</t>
  </si>
  <si>
    <t>Informations économiques et financières (onglets 8 et 9)</t>
  </si>
  <si>
    <t>Résultats économiques et financiers (onglet 8)</t>
  </si>
  <si>
    <t>Détails technico-économiques sur le matériel roulant (onglet 9)</t>
  </si>
  <si>
    <t>Stations gazole / autres points d'approvisionnement utilisés</t>
  </si>
  <si>
    <t>IS Refusés</t>
  </si>
  <si>
    <t>Tonnes brutes et tonne.km brutes transportées, donc y compris le poids du (des) véhicule(s) moteur(s) et remorqué(s). L'information est demandée par type de marchandises transportées, par type de trafic et par pays de chargement/déchargement pour le transport international</t>
  </si>
  <si>
    <t>Tonnes nettes et tonne.km nettes transportées, c'est-à-dire comprenant le poids du chargement (y compris le cas échéant le poids de l'emballage, des conteneurs, palettes etc) et excluant le poids du (des) véhicule(s) moteur(s) et remorqué(s). L'information est demandée par type de marchandises transportées, par type de trafic et par pays de chargement/déchargement pour le transport international</t>
  </si>
  <si>
    <t>Propriété / actionnariat de l'entreprise</t>
  </si>
  <si>
    <t>Forme juridique de l'entreprise</t>
  </si>
  <si>
    <t>Sur les sillons et le traffic (onglets 4 et 5) :</t>
  </si>
  <si>
    <t>Informations sur l'utilisation des installations de service (onglet 5)</t>
  </si>
  <si>
    <t>Liste déroulante</t>
  </si>
  <si>
    <t>En jours (si facturé par SNCF Réseau)</t>
  </si>
  <si>
    <t>En heures (si facturé par SNCF Mobilités)</t>
  </si>
  <si>
    <t xml:space="preserve">CTC utilisés </t>
  </si>
  <si>
    <t>Lot principal</t>
  </si>
  <si>
    <t>Sillons attribués "en adaptation"</t>
  </si>
  <si>
    <t xml:space="preserve">      Dont voie de service</t>
  </si>
  <si>
    <t xml:space="preserve">      Dont prestation d'usage des sites de tri à la gravité</t>
  </si>
  <si>
    <t>Redevances d'accès aux sites d'approvisionnement en combustible</t>
  </si>
  <si>
    <t xml:space="preserve">      Dont utilisation des installations de fourniture de gazole</t>
  </si>
  <si>
    <t xml:space="preserve">      Dont fourniture de gazole</t>
  </si>
  <si>
    <t>Redevances pour les centres de maintenance</t>
  </si>
  <si>
    <t xml:space="preserve">      Dont analyse des risques professionnels</t>
  </si>
  <si>
    <t xml:space="preserve">      Dont gestion de la prestation</t>
  </si>
  <si>
    <t xml:space="preserve">      Dont utilisation des infrastructures de service</t>
  </si>
  <si>
    <t xml:space="preserve">      Dont autres services</t>
  </si>
  <si>
    <t>Redevances d'accès aux sites d'approvisionnement en sable</t>
  </si>
  <si>
    <t xml:space="preserve">      Dont utilisation des installations de fourniture de sable</t>
  </si>
  <si>
    <t xml:space="preserve">      Dont fourniture de sable</t>
  </si>
  <si>
    <t xml:space="preserve">      Dont prestation de pilotage</t>
  </si>
  <si>
    <t xml:space="preserve">Redevances d'usage des voies de service </t>
  </si>
  <si>
    <t>Redevance d'usage des voies de service pour usage spécifique (COT/CUT)</t>
  </si>
  <si>
    <t>Autres redevances d'usages des voies de service</t>
  </si>
  <si>
    <t xml:space="preserve">    Dont utilisation des passerelles de visites de toiture</t>
  </si>
  <si>
    <t xml:space="preserve">    Dont prestation de pilotage</t>
  </si>
  <si>
    <t>Redevances d'accès aux cours de marchandises gérées par SNCF Réseau</t>
  </si>
  <si>
    <t>Redevances d'accès aux cours de marchandises gérées par SNCF Mobilités</t>
  </si>
  <si>
    <t xml:space="preserve">    Dont tarification systémique</t>
  </si>
  <si>
    <t xml:space="preserve">    Dont tarification additionnelle</t>
  </si>
  <si>
    <t xml:space="preserve">Préciser les autres services relatifs aux centres de maintenance </t>
  </si>
  <si>
    <t>sillons.km totaux attribués ("ferme" + "à l'étude" + "en adaptation")</t>
  </si>
  <si>
    <t>2016
Activité trimestrielle</t>
  </si>
  <si>
    <t>2015
Activité annuelle</t>
  </si>
  <si>
    <t>Sillons "en adaptation"</t>
  </si>
  <si>
    <t>Nombre et sillon.km</t>
  </si>
  <si>
    <t>Année 2015</t>
  </si>
  <si>
    <t>Valeur brute des immobilisations* 
(y compris retraitement de crédit-bail)</t>
  </si>
  <si>
    <t>Dont part subventionnée 
(en €)</t>
  </si>
  <si>
    <t>* y compris matériel complètement amorti</t>
  </si>
  <si>
    <t>Train.km réalisés en 2015</t>
  </si>
  <si>
    <t>Nombre total de train.km correspondant à une circulation à vocation non commerciale (trafic haut-le-pied, circulations techniques sur voies de service etc.)</t>
  </si>
  <si>
    <t>Trafic international sortant</t>
  </si>
  <si>
    <t>Trafic international entrant</t>
  </si>
  <si>
    <t>Trafic de transit</t>
  </si>
  <si>
    <t>Dont trains annulés à la demande du client</t>
  </si>
  <si>
    <t>Dont trains annulés par le transporteur</t>
  </si>
  <si>
    <t>Principales causes d'annulations par le transporteur</t>
  </si>
  <si>
    <t>Nombre de trains programmés n'ayant pas circulé, quels que soient le délai et la cause de l'annulation (GI, transporteur, client, causes externes)</t>
  </si>
  <si>
    <t>Trains annulés à la demande du client</t>
  </si>
  <si>
    <t>Trains annulés par le transporteur</t>
  </si>
  <si>
    <t>Nombre de trains programmés n'ayant pas circulé du fait de l'annulation par le transporteur</t>
  </si>
  <si>
    <t xml:space="preserve">Tonnes concernées par ces annulations </t>
  </si>
  <si>
    <t>Nombre de tonnes qui auraient dû être transportées si le train n'avait pas été annulé. A répartir selon les catégories de causes</t>
  </si>
  <si>
    <t>Montant total des autres recettes perçues dans l'activité de transport de marchandises. Il est demandé de préciser la nature de ces autres recettes.</t>
  </si>
  <si>
    <t>Montant total des autres produits d'exploitation perçus par l'EF (activités connexes, hors transport de voyageurs). Il est demandé de préciser la nature de ces autres produits d'exploitation.</t>
  </si>
  <si>
    <t>Montant total des redevances acquittées au gestionnaire de réseau après compensation fret</t>
  </si>
  <si>
    <t>Charges d'accès aux sites d'approvisionnement en sable</t>
  </si>
  <si>
    <t>Montant total des charges payées pour l'accès aux sites d'approvisionnement en sable</t>
  </si>
  <si>
    <t>Montant total des charges payées pour l'accès aux voies de service. L'information est détaillée par usage.</t>
  </si>
  <si>
    <t>Charges d'accès aux passerelles de visite de toiture</t>
  </si>
  <si>
    <t>Montant total des charges payées pour l'accès aux passerelles de visite de toiture</t>
  </si>
  <si>
    <t>Montant total des charges payées pour l'accès aux chantiers de transport combiné. L'information est détaillée selon le gestionnaire.</t>
  </si>
  <si>
    <t>Montant total des charges d'accès aux cours de marchandises. L'information est détaillée selon le gestionnaire</t>
  </si>
  <si>
    <t>Dont charges de matériel roulant</t>
  </si>
  <si>
    <t>Dont charges de personnel</t>
  </si>
  <si>
    <t>Dont péages</t>
  </si>
  <si>
    <t>Trains non commerciaux</t>
  </si>
  <si>
    <t>Total charges d'exploitation</t>
  </si>
  <si>
    <t>(11)=(7)+(8)+(9)+(10)</t>
  </si>
  <si>
    <t>(12)=(6)-(10)</t>
  </si>
  <si>
    <t>ETP</t>
  </si>
  <si>
    <t>Valeur brute des immobilisations</t>
  </si>
  <si>
    <t>Valeur brute annuelle de l'immobilisation à l'actif du bilan. Doivent y figurer les matériels roulants achetés et amortis partiellement ou complètement. Il est également demandé d'intégrer ici le matériel sous-crédit-bail.</t>
  </si>
  <si>
    <t>Charge financière liée à la location du matériel roulant figurant au compte de résultat.</t>
  </si>
  <si>
    <t>Charge utile du parc</t>
  </si>
  <si>
    <t>Tare du parc</t>
  </si>
  <si>
    <t>Trains.km</t>
  </si>
  <si>
    <t>Nombre total de kilomètres parcourus par ce type de matériel roulant sur la période</t>
  </si>
  <si>
    <t>Gares de triage à gravité utilisées</t>
  </si>
  <si>
    <t>Sillons modifiés</t>
  </si>
  <si>
    <t>Sillons annulés</t>
  </si>
  <si>
    <t>Demandes de réservation de sillons par l'EF : 
- lors du lot principal (effectués de décembre n-2 à avril n-1 pour l'horaire de service n) 
- hors du lot principal (demandes de capacité complémentaires)</t>
  </si>
  <si>
    <t xml:space="preserve">Nombre de sillons attribués par le GI pour une demande faite par l'EF hors du lot principal </t>
  </si>
  <si>
    <t>Type d'utilisation du centre de maintenance</t>
  </si>
  <si>
    <t>Utilisation du centre pour de la maintenance lourde ou de la maintenance légère, au sens de l'article 9 du Décret 2012-70</t>
  </si>
  <si>
    <t>Nombre de demandes retenues en "attribution ferme" par le GI pour les demandes adressées lors du lot principal (effectuées de décembre n-2 à avril n-1 pour l'horaire de service n)</t>
  </si>
  <si>
    <t>Nombre de demandes retenues "à l'étude" par le GI pour les demandes adressées lors du lot principal (effectuées de décembre n-2 à avril n-1 pour l'horaire de service n)</t>
  </si>
  <si>
    <t>Nombre de demandes "refusées" par le GI pour les demandes adressées lors du lot principal (effectuées de décembre n-2 à avril n-1 pour l'horaire de service n)</t>
  </si>
  <si>
    <t>Tonnes</t>
  </si>
  <si>
    <t>Nombre de trains</t>
  </si>
  <si>
    <t>Informations la consistance et les caractéristiques de l'offre de transport (onglets 6 et 7)</t>
  </si>
  <si>
    <t>Nombre de trains en retard de plus de x minutes à l'arrivée au lieu de déchargement. Il est demandé de préciser les retards compris entre x et 30 minutes, entre 30 minutes et 2 heures, de plus de 2 heures et de plus de 24h. Les retards sont ceux réellement perçus par les clients et ne sont donc pas allégés des éventuelles neutralisations contractuelles pour raison externe exceptionnelle.</t>
  </si>
  <si>
    <t>Montant des recettes issues du trafic commercial de marchandises</t>
  </si>
  <si>
    <t>Nombre total de train.km de marchandises circulés (origine et destination en France)</t>
  </si>
  <si>
    <t>Localisation géographique</t>
  </si>
  <si>
    <t xml:space="preserve">Voies de service utilisées </t>
  </si>
  <si>
    <t>Type voie de service</t>
  </si>
  <si>
    <t>Dénomination de la Région</t>
  </si>
  <si>
    <t>CTC pour les lesquels l'entreprise a rencontré des difficultés</t>
  </si>
  <si>
    <t>Description (saturation, contraintes particulières)</t>
  </si>
  <si>
    <r>
      <rPr>
        <b/>
        <sz val="11"/>
        <color rgb="FF0070C0"/>
        <rFont val="Calibri"/>
        <family val="2"/>
        <scheme val="minor"/>
      </rPr>
      <t>L'annexe complétée doit être envoyée à l'adresse suivante :</t>
    </r>
    <r>
      <rPr>
        <b/>
        <sz val="11"/>
        <color theme="1"/>
        <rFont val="Calibri"/>
        <family val="2"/>
        <scheme val="minor"/>
      </rPr>
      <t xml:space="preserve"> </t>
    </r>
    <r>
      <rPr>
        <b/>
        <u/>
        <sz val="11"/>
        <color rgb="FFFF0000"/>
        <rFont val="Calibri"/>
        <family val="2"/>
        <scheme val="minor"/>
      </rPr>
      <t>observatoire@arafer.fr</t>
    </r>
  </si>
  <si>
    <r>
      <t xml:space="preserve">- </t>
    </r>
    <r>
      <rPr>
        <b/>
        <sz val="11"/>
        <color rgb="FF0070C0"/>
        <rFont val="Calibri"/>
        <family val="2"/>
        <scheme val="minor"/>
      </rPr>
      <t>Pour les données des trimestres 2, 3 et 4 de l'exercice 2016</t>
    </r>
    <r>
      <rPr>
        <sz val="11"/>
        <color rgb="FF0070C0"/>
        <rFont val="Calibri"/>
        <family val="2"/>
        <scheme val="minor"/>
      </rPr>
      <t xml:space="preserve">, les informations relatives à chaque trimestre d'activité sont transmises à l’Autorité </t>
    </r>
    <r>
      <rPr>
        <b/>
        <sz val="11"/>
        <color rgb="FFFF0000"/>
        <rFont val="Calibri"/>
        <family val="2"/>
        <scheme val="minor"/>
      </rPr>
      <t>au plus tard le 15 du deuxième mois suivant la fin du trimestre</t>
    </r>
    <r>
      <rPr>
        <sz val="11"/>
        <color rgb="FFFF0000"/>
        <rFont val="Calibri"/>
        <family val="2"/>
        <scheme val="minor"/>
      </rPr>
      <t>.</t>
    </r>
  </si>
  <si>
    <t>Nombre d'UTI</t>
  </si>
  <si>
    <t>Le transport international est entrant si l’origine du transport se situe dans un pays tiers et la destination en France</t>
  </si>
  <si>
    <t>Indiquer le nom donné aux voies de service utilisées par l'EF sur la période concernée. Il est demandé de détailler les voies de service par zone géographique régionale.</t>
  </si>
  <si>
    <t>Identité des IS dont l'accès a été refusé, partiellement ou totalement, au moins une fois à l'EF sur la période considérée. Dans le cas des chantiers de transport combiné, il est demandé de lister les CTC pour lesquels le transporteur a rencontré des difficultés (exemple: le transporteur souhaiterait accroître son activité sur le CTC sans que cela n'est été possible)</t>
  </si>
  <si>
    <t>Principales raisons expliquant ces difficultés</t>
  </si>
  <si>
    <t>En adaptation</t>
  </si>
  <si>
    <t>Avant publication HDS</t>
  </si>
  <si>
    <t>Retards au lieu de chargement inférieur à 1 heure</t>
  </si>
  <si>
    <t>Retards au lieu de chargement compris entre 1 heure et 3 heures</t>
  </si>
  <si>
    <t>Retards au lieu de chargement compris entre 3 heures et 6 heures</t>
  </si>
  <si>
    <t>Retards au lieu de chargement de plus de 6 heures</t>
  </si>
  <si>
    <t>Retards au lieu de déchargement inférieur à 1 heure</t>
  </si>
  <si>
    <t>Retards au lieu de déchargement compris entre 1 heure et 3 heures</t>
  </si>
  <si>
    <t>Retards au lieu de déchargement compris entre 3 heures et 6 heures</t>
  </si>
  <si>
    <t>Retards au lieu de déchargement de plus de 6 heures</t>
  </si>
  <si>
    <t>Trains non-commerciaux</t>
  </si>
  <si>
    <t>Dont Origine ou Destination portuaire</t>
  </si>
  <si>
    <t>Origine ou destination portuaire</t>
  </si>
  <si>
    <t>Trafic (trains, trains.km, tonnes, tonnes.km, nombre d'UTI) pour lequel l'origine ou la destination se situe dans un port français.</t>
  </si>
  <si>
    <t>Pendant l'HDS</t>
  </si>
  <si>
    <t>Nombre de sillons modifiés pendant l'horaire de service.</t>
  </si>
  <si>
    <t>Nombre de sillons annulés pendant l'horaire de service.</t>
  </si>
  <si>
    <t>Total annulations</t>
  </si>
  <si>
    <t>Total modifications</t>
  </si>
  <si>
    <r>
      <t xml:space="preserve">- Pour la première collecte, les données à renseigner couvrent l'exercice 2015 et le premier trimestre 2016. Le fichier doit être transmis à l'Autorité </t>
    </r>
    <r>
      <rPr>
        <b/>
        <sz val="11"/>
        <color rgb="FFFF0000"/>
        <rFont val="Calibri"/>
        <family val="2"/>
        <scheme val="minor"/>
      </rPr>
      <t>au plus tard le xx xx 2016</t>
    </r>
    <r>
      <rPr>
        <b/>
        <sz val="11"/>
        <color rgb="FF0070C0"/>
        <rFont val="Calibri"/>
        <family val="2"/>
        <scheme val="minor"/>
      </rPr>
      <t>.</t>
    </r>
  </si>
  <si>
    <t>Redevances pour l'usage des installations ferroviaires dans les CTC appartenant à SNCF Réseau</t>
  </si>
  <si>
    <t xml:space="preserve">Redevances demandées par l’exploitant du CTC </t>
  </si>
  <si>
    <t xml:space="preserve">   Dont service ferroviaire (pour les sites qui n’appartiennent pas à SNCF Réseau) </t>
  </si>
  <si>
    <t xml:space="preserve">   Dont manutention et autre services (par unité de transport intermodal)</t>
  </si>
  <si>
    <t>Liste et définition des informations à transmettre à l'Autorité de régulation des activités ferroviaires et routières par les entreprises ferroviaires de marchandises et les autres candidats</t>
  </si>
  <si>
    <r>
      <t xml:space="preserve">Ce fichier est composé de </t>
    </r>
    <r>
      <rPr>
        <b/>
        <u/>
        <sz val="11"/>
        <color rgb="FFFF0000"/>
        <rFont val="Calibri"/>
        <family val="2"/>
        <scheme val="minor"/>
      </rPr>
      <t>9</t>
    </r>
    <r>
      <rPr>
        <b/>
        <u/>
        <sz val="13"/>
        <color rgb="FFFF0000"/>
        <rFont val="Calibri"/>
        <family val="2"/>
        <scheme val="minor"/>
      </rPr>
      <t xml:space="preserve"> onglets</t>
    </r>
    <r>
      <rPr>
        <sz val="13"/>
        <color rgb="FF0070C0"/>
        <rFont val="Calibri"/>
        <family val="2"/>
        <scheme val="minor"/>
      </rPr>
      <t xml:space="preserve">. </t>
    </r>
    <r>
      <rPr>
        <b/>
        <u/>
        <sz val="11"/>
        <color rgb="FF0070C0"/>
        <rFont val="Calibri"/>
        <family val="2"/>
        <scheme val="minor"/>
      </rPr>
      <t>Les entreprises doivent compléter intégralement les cellules grisées des onglets 2 à 9 :</t>
    </r>
  </si>
  <si>
    <t>Le périmètre géographique des informations collectées est le territoire national (Réseau ferré national ("RFN") et hors RFN), hors réseau exploité par les opérateurs ferroviaires de proximité.</t>
  </si>
  <si>
    <r>
      <rPr>
        <b/>
        <i/>
        <sz val="11"/>
        <color rgb="FFFF0000"/>
        <rFont val="Calibri"/>
        <family val="2"/>
        <scheme val="minor"/>
      </rPr>
      <t>Fréquence de collecte : Annuelle
Période couverte : Horaire de service 2015
Echéance d'envoi des informations : XX XXX 2016</t>
    </r>
    <r>
      <rPr>
        <b/>
        <i/>
        <sz val="11"/>
        <color rgb="FF0070C0"/>
        <rFont val="Calibri"/>
        <family val="2"/>
        <scheme val="minor"/>
      </rPr>
      <t xml:space="preserve">
</t>
    </r>
    <r>
      <rPr>
        <b/>
        <i/>
        <sz val="11"/>
        <color theme="3" tint="0.39997558519241921"/>
        <rFont val="Calibri"/>
        <family val="2"/>
        <scheme val="minor"/>
      </rPr>
      <t xml:space="preserve">
</t>
    </r>
    <r>
      <rPr>
        <b/>
        <i/>
        <sz val="11"/>
        <color rgb="FF0070C0"/>
        <rFont val="Calibri"/>
        <family val="2"/>
        <scheme val="minor"/>
      </rPr>
      <t>Merci de préciser les informations suivantes portant sur les quantités de sillons demandées et attribuées à votre entreprise, en vous référant aux définitions fournies à l'onglet 1 de la présente annexe. Les sillons concernés sont ceux réservés et attribués pour l'horaire de service 2015.</t>
    </r>
  </si>
  <si>
    <r>
      <rPr>
        <b/>
        <i/>
        <sz val="11"/>
        <color rgb="FFFF0000"/>
        <rFont val="Calibri"/>
        <family val="2"/>
        <scheme val="minor"/>
      </rPr>
      <t>Fréquence de collecte : 
- Annuelle pour l'exercice 2015 ;
- Trimestrielle pour l'exercice 2016 
Echéances d'envoi des informations :
- le XX XXX 2016 pour la collecte annuelle portant sur l'exercice 2015 ;
- le XX XXX 2016 pour le 1er trimestre 2016 ;
- au plus tard le 15 du deuxième mois suivant la fin du trimestre concerné pour les informations relatives aux trimestres 2, 3 et 4 de l’exercice 2016.</t>
    </r>
    <r>
      <rPr>
        <b/>
        <i/>
        <sz val="11"/>
        <color rgb="FF0070C0"/>
        <rFont val="Calibri"/>
        <family val="2"/>
        <scheme val="minor"/>
      </rPr>
      <t xml:space="preserve">
</t>
    </r>
    <r>
      <rPr>
        <b/>
        <i/>
        <sz val="11"/>
        <color theme="3" tint="0.39997558519241921"/>
        <rFont val="Calibri"/>
        <family val="2"/>
        <scheme val="minor"/>
      </rPr>
      <t xml:space="preserve">
</t>
    </r>
    <r>
      <rPr>
        <b/>
        <i/>
        <sz val="11"/>
        <color rgb="FF0070C0"/>
        <rFont val="Calibri"/>
        <family val="2"/>
        <scheme val="minor"/>
      </rPr>
      <t>Les informations ci-dessous portent sur le trafic effectif commercial et non-commercial en trains.km. Merci de vous référer aux définitions fournies à l'onglet 1 de la présente annexe.</t>
    </r>
  </si>
  <si>
    <r>
      <rPr>
        <b/>
        <i/>
        <sz val="11"/>
        <color rgb="FFFF0000"/>
        <rFont val="Calibri"/>
        <family val="2"/>
        <scheme val="minor"/>
      </rPr>
      <t>Fréquence de collecte : Annuelle
Période couverte : Exercice 2015
Echéance d'envoi des informations : XX XXX 2016</t>
    </r>
    <r>
      <rPr>
        <b/>
        <i/>
        <sz val="11"/>
        <color rgb="FF0070C0"/>
        <rFont val="Calibri"/>
        <family val="2"/>
        <scheme val="minor"/>
      </rPr>
      <t xml:space="preserve">
</t>
    </r>
    <r>
      <rPr>
        <b/>
        <i/>
        <sz val="11"/>
        <color theme="3" tint="0.39997558519241921"/>
        <rFont val="Calibri"/>
        <family val="2"/>
        <scheme val="minor"/>
      </rPr>
      <t xml:space="preserve">
</t>
    </r>
    <r>
      <rPr>
        <b/>
        <i/>
        <sz val="11"/>
        <color rgb="FF0070C0"/>
        <rFont val="Calibri"/>
        <family val="2"/>
        <scheme val="minor"/>
      </rPr>
      <t>Merci de préciser les informations suivantes portant sur l'utilisation des installations de service par votre entreprise pour l'activité de transport de marchandises, en vous référant aux définitions fournies à l'onglet 1 de la présente annexe. Merci d'ajouter une ligne par installation de service pour chacun des tableaux ci-dessous.
Dans le cas où une installation de service est utilisée par l'entreprise à la fois pour du transport de voyageurs et de marchandises, il est demandé de spécifier dans la présente annexe uniquement la part imputée au transport de marchandises.
Dans le cas des centres de maintenance , des gares de triage et des voies de service, il est demandé de remplir une ligne par type d'utilisation de l'installation de service. Par exemple :
- Si un même centre de maintenance est utilisé à la fois pour de la maintenance lourde et de la maintenance légère, ce centre doit apparaître deux fois dans la liste des centres utilisés ;
- Si une même voie de service est utilisée à la fois pour des usages courants et des usages spécifiques, cette voie de service doit apparaître deux fois dans la liste des voies utilisées.
Les installations de service "refusées" s'entendent comme toute demande d'accès refusée totalement ou partiellement.</t>
    </r>
  </si>
  <si>
    <t>Fréquence de la collecte : Trimestrielle
Echéances d'envoi des informations :
- le XX XXX 2016 pour la collecte annuelle portant sur l'exercice 2015 ;
- le XX XXX 2016 pour le 1er trimestre 2016 ;
- au plus tard le 15 du deuxième mois suivant la fin du trimestre concerné pour les informations relatives aux trimestres 2, 3 et 4 de l’exercice 2016.</t>
  </si>
  <si>
    <r>
      <rPr>
        <b/>
        <i/>
        <sz val="11"/>
        <color rgb="FFFF0000"/>
        <rFont val="Calibri"/>
        <family val="2"/>
        <scheme val="minor"/>
      </rPr>
      <t>Fréquence de la collecte : Annuelle
Période couverte : Exercice 2015
Echéance d'envoi des informations : XX XXX 2016</t>
    </r>
    <r>
      <rPr>
        <b/>
        <i/>
        <sz val="11"/>
        <color theme="3" tint="0.39997558519241921"/>
        <rFont val="Calibri"/>
        <family val="2"/>
        <scheme val="minor"/>
      </rPr>
      <t xml:space="preserve">
</t>
    </r>
    <r>
      <rPr>
        <b/>
        <i/>
        <sz val="11"/>
        <color rgb="FF0070C0"/>
        <rFont val="Calibri"/>
        <family val="2"/>
        <scheme val="minor"/>
      </rPr>
      <t>Merci de préciser les informations suivantes portant sur la qualité de service du transport ferroviaire de marchandises, en vous référant aux définitions fournies à l'onglet 1 de la présente annexe.</t>
    </r>
  </si>
  <si>
    <t>Fréquence de collecte : Annuelle
Période couverte : Exercice 2015
Echéance d'envoi des informations : XX XXX 2016</t>
  </si>
  <si>
    <r>
      <rPr>
        <b/>
        <i/>
        <sz val="11"/>
        <color rgb="FFFF0000"/>
        <rFont val="Calibri"/>
        <family val="2"/>
        <scheme val="minor"/>
      </rPr>
      <t>Fréquence de collecte : Annuelle
Période couverte : Exercice 2015
Echéance d'envoi des informations : XX XXX 2016</t>
    </r>
    <r>
      <rPr>
        <b/>
        <i/>
        <sz val="11"/>
        <color rgb="FF0070C0"/>
        <rFont val="Calibri"/>
        <family val="2"/>
        <scheme val="minor"/>
      </rPr>
      <t xml:space="preserve">
Merci de compléter le tableau suivant portant sur le parc de matériel roulant en service de l'entreprise en vous référant aux définitions fournies à l'onglet 1 de la présente annexe. </t>
    </r>
  </si>
  <si>
    <t>- Le compte de résultat de l'entreprise</t>
  </si>
  <si>
    <t>- Le bilan de l'entreprise
- Le rapport des commissaires aux comptes sur les comptes de l'entreprise</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</si>
</sst>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1"/>
      <color theme="1"/>
      <name val="Calibri"/>
      <family val="2"/>
      <scheme val="minor"/>
    </font>
    <font>
      <b/>
      <sz val="11"/>
      <color rgb="FF0070C0"/>
      <name val="Calibri"/>
      <family val="2"/>
      <scheme val="minor"/>
    </font>
    <font>
      <b/>
      <i/>
      <sz val="11"/>
      <color theme="3" tint="0.39997558519241921"/>
      <name val="Calibri"/>
      <family val="2"/>
      <scheme val="minor"/>
    </font>
    <font>
      <i/>
      <sz val="11"/>
      <color theme="1"/>
      <name val="Calibri"/>
      <family val="2"/>
      <scheme val="minor"/>
    </font>
    <font>
      <b/>
      <i/>
      <sz val="11"/>
      <color rgb="FF0070C0"/>
      <name val="Calibri"/>
      <family val="2"/>
      <scheme val="minor"/>
    </font>
    <font>
      <sz val="11"/>
      <color rgb="FF0070C0"/>
      <name val="Calibri"/>
      <family val="2"/>
      <scheme val="minor"/>
    </font>
    <font>
      <b/>
      <sz val="11"/>
      <name val="Calibri"/>
      <family val="2"/>
      <scheme val="minor"/>
    </font>
    <font>
      <sz val="11"/>
      <color rgb="FFFF0000"/>
      <name val="Calibri"/>
      <family val="2"/>
      <scheme val="minor"/>
    </font>
    <font>
      <b/>
      <u/>
      <sz val="11"/>
      <color rgb="FFFF0000"/>
      <name val="Calibri"/>
      <family val="2"/>
      <scheme val="minor"/>
    </font>
    <font>
      <b/>
      <u/>
      <sz val="11"/>
      <color rgb="FF0070C0"/>
      <name val="Calibri"/>
      <family val="2"/>
      <scheme val="minor"/>
    </font>
    <font>
      <sz val="13"/>
      <color rgb="FF0070C0"/>
      <name val="Calibri"/>
      <family val="2"/>
      <scheme val="minor"/>
    </font>
    <font>
      <sz val="10"/>
      <color rgb="FF0070C0"/>
      <name val="Calibri"/>
      <family val="2"/>
      <scheme val="minor"/>
    </font>
    <font>
      <b/>
      <u/>
      <sz val="13"/>
      <color rgb="FFFF0000"/>
      <name val="Calibri"/>
      <family val="2"/>
      <scheme val="minor"/>
    </font>
    <font>
      <b/>
      <sz val="11"/>
      <color rgb="FFFF0000"/>
      <name val="Calibri"/>
      <family val="2"/>
      <scheme val="minor"/>
    </font>
    <font>
      <i/>
      <sz val="11"/>
      <color rgb="FF0070C0"/>
      <name val="Calibri"/>
      <family val="2"/>
      <scheme val="minor"/>
    </font>
    <font>
      <b/>
      <i/>
      <sz val="11"/>
      <color rgb="FFFF0000"/>
      <name val="Calibri"/>
      <family val="2"/>
      <scheme val="minor"/>
    </font>
  </fonts>
  <fills count="11">
    <fill>
      <patternFill patternType="none"/>
    </fill>
    <fill>
      <patternFill patternType="gray125"/>
    </fill>
    <fill>
      <patternFill patternType="solid">
        <fgColor theme="5"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1"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5" tint="0.39997558519241921"/>
        <bgColor indexed="64"/>
      </patternFill>
    </fill>
  </fills>
  <borders count="7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top/>
      <bottom style="double">
        <color indexed="64"/>
      </bottom>
      <diagonal/>
    </border>
    <border>
      <left style="thin">
        <color indexed="64"/>
      </left>
      <right/>
      <top style="thin">
        <color indexed="64"/>
      </top>
      <bottom/>
      <diagonal/>
    </border>
  </borders>
  <cellStyleXfs count="1">
    <xf numFmtId="0" fontId="0" fillId="0" borderId="0"/>
  </cellStyleXfs>
  <cellXfs count="802">
    <xf numFmtId="0" fontId="0" fillId="0" borderId="0" xfId="0"/>
    <xf numFmtId="0" fontId="1" fillId="0" borderId="0" xfId="0" applyFont="1" applyFill="1" applyAlignment="1"/>
    <xf numFmtId="0" fontId="1" fillId="0" borderId="0" xfId="0" applyFont="1" applyFill="1" applyAlignment="1">
      <alignment horizontal="center"/>
    </xf>
    <xf numFmtId="0" fontId="0" fillId="0" borderId="0" xfId="0" applyFill="1"/>
    <xf numFmtId="0" fontId="1" fillId="0" borderId="0" xfId="0" applyFont="1" applyFill="1" applyAlignment="1">
      <alignment vertical="center" wrapText="1"/>
    </xf>
    <xf numFmtId="0" fontId="0" fillId="0" borderId="0" xfId="0" quotePrefix="1" applyFill="1" applyBorder="1" applyAlignment="1">
      <alignment vertical="center" wrapText="1"/>
    </xf>
    <xf numFmtId="0" fontId="0" fillId="0" borderId="0" xfId="0" quotePrefix="1" applyFill="1" applyBorder="1" applyAlignment="1">
      <alignment horizontal="left" vertical="center" wrapText="1"/>
    </xf>
    <xf numFmtId="0" fontId="0" fillId="0" borderId="0" xfId="0" applyFill="1" applyBorder="1"/>
    <xf numFmtId="0" fontId="0" fillId="0" borderId="0" xfId="0" applyFill="1" applyAlignment="1">
      <alignment vertical="top" wrapText="1"/>
    </xf>
    <xf numFmtId="0" fontId="0" fillId="0" borderId="0" xfId="0" applyFill="1" applyBorder="1" applyAlignment="1"/>
    <xf numFmtId="0" fontId="1" fillId="0" borderId="0" xfId="0" applyFont="1" applyFill="1" applyBorder="1" applyAlignment="1"/>
    <xf numFmtId="0" fontId="0" fillId="0" borderId="0" xfId="0" applyFill="1" applyBorder="1" applyAlignment="1">
      <alignment vertical="center" wrapText="1"/>
    </xf>
    <xf numFmtId="0" fontId="1" fillId="2" borderId="0" xfId="0" applyFont="1" applyFill="1"/>
    <xf numFmtId="0" fontId="0" fillId="2" borderId="0" xfId="0" applyFill="1"/>
    <xf numFmtId="0" fontId="1" fillId="0" borderId="0" xfId="0" applyFont="1" applyFill="1" applyBorder="1"/>
    <xf numFmtId="0" fontId="3" fillId="0" borderId="0" xfId="0" applyFont="1" applyFill="1" applyBorder="1" applyAlignment="1">
      <alignment horizontal="left" vertical="center" wrapText="1"/>
    </xf>
    <xf numFmtId="0" fontId="1" fillId="2" borderId="0" xfId="0" applyFont="1" applyFill="1" applyAlignment="1">
      <alignment horizontal="left"/>
    </xf>
    <xf numFmtId="0" fontId="1" fillId="0" borderId="0" xfId="0" applyFont="1" applyFill="1" applyBorder="1" applyAlignment="1">
      <alignment horizontal="center" vertical="center"/>
    </xf>
    <xf numFmtId="0" fontId="0" fillId="0" borderId="0" xfId="0" applyFill="1" applyBorder="1" applyAlignment="1">
      <alignment horizontal="center" vertical="center"/>
    </xf>
    <xf numFmtId="0" fontId="4" fillId="0" borderId="0" xfId="0" applyFont="1" applyFill="1" applyBorder="1" applyAlignment="1">
      <alignment horizontal="center" vertical="center"/>
    </xf>
    <xf numFmtId="0" fontId="0" fillId="0" borderId="0" xfId="0" applyFill="1" applyBorder="1" applyAlignment="1">
      <alignment horizontal="left" vertical="center"/>
    </xf>
    <xf numFmtId="0" fontId="5"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1" fillId="0" borderId="0" xfId="0" applyFont="1" applyFill="1"/>
    <xf numFmtId="0" fontId="2" fillId="0" borderId="0" xfId="0" applyFont="1" applyFill="1"/>
    <xf numFmtId="0" fontId="3" fillId="0" borderId="0" xfId="0" applyFont="1" applyFill="1" applyBorder="1" applyAlignment="1">
      <alignment wrapText="1"/>
    </xf>
    <xf numFmtId="0" fontId="3" fillId="0" borderId="0" xfId="0" applyFont="1" applyFill="1" applyBorder="1" applyAlignment="1">
      <alignment horizontal="center" vertical="center" wrapText="1"/>
    </xf>
    <xf numFmtId="0" fontId="0" fillId="0" borderId="0" xfId="0" applyBorder="1" applyAlignment="1">
      <alignment horizontal="left"/>
    </xf>
    <xf numFmtId="0" fontId="1" fillId="0" borderId="0" xfId="0" applyFont="1"/>
    <xf numFmtId="0" fontId="0" fillId="0" borderId="0" xfId="0" applyAlignment="1">
      <alignment wrapText="1"/>
    </xf>
    <xf numFmtId="0" fontId="6" fillId="0" borderId="0" xfId="0" applyFont="1"/>
    <xf numFmtId="0" fontId="0" fillId="0" borderId="0" xfId="0" applyAlignment="1">
      <alignment horizontal="left" vertical="center" indent="2"/>
    </xf>
    <xf numFmtId="0" fontId="0" fillId="0" borderId="75" xfId="0" applyBorder="1"/>
    <xf numFmtId="0" fontId="1" fillId="2" borderId="0" xfId="0" applyFont="1" applyFill="1" applyAlignment="1">
      <alignment horizontal="center" vertical="center"/>
    </xf>
    <xf numFmtId="0" fontId="1" fillId="2" borderId="0" xfId="0" applyFont="1" applyFill="1" applyAlignment="1">
      <alignment horizontal="left" vertical="center"/>
    </xf>
    <xf numFmtId="0" fontId="6" fillId="4" borderId="0" xfId="0" applyFont="1" applyFill="1"/>
    <xf numFmtId="0" fontId="6" fillId="4" borderId="0" xfId="0" quotePrefix="1" applyFont="1" applyFill="1" applyBorder="1" applyAlignment="1">
      <alignment horizontal="left" vertical="center" wrapText="1"/>
    </xf>
    <xf numFmtId="0" fontId="6" fillId="4" borderId="0" xfId="0" quotePrefix="1" applyFont="1" applyFill="1"/>
    <xf numFmtId="0" fontId="6" fillId="4" borderId="0" xfId="0" applyFont="1" applyFill="1" applyBorder="1" applyAlignment="1">
      <alignment horizontal="left" vertical="center" wrapText="1"/>
    </xf>
    <xf numFmtId="0" fontId="2" fillId="4" borderId="19" xfId="0" applyFont="1" applyFill="1" applyBorder="1" applyAlignment="1">
      <alignment horizontal="center" vertical="center"/>
    </xf>
    <xf numFmtId="0" fontId="2" fillId="4" borderId="21" xfId="0" applyFont="1" applyFill="1" applyBorder="1" applyAlignment="1">
      <alignment horizontal="center" vertical="center" wrapText="1"/>
    </xf>
    <xf numFmtId="0" fontId="6" fillId="4" borderId="12" xfId="0" applyFont="1" applyFill="1" applyBorder="1" applyAlignment="1">
      <alignment horizontal="left" vertical="center" wrapText="1"/>
    </xf>
    <xf numFmtId="0" fontId="6" fillId="0" borderId="12" xfId="0" applyFont="1" applyBorder="1" applyAlignment="1">
      <alignment horizontal="center" vertical="center" wrapText="1"/>
    </xf>
    <xf numFmtId="0" fontId="6" fillId="4" borderId="12" xfId="0" applyFont="1" applyFill="1" applyBorder="1" applyAlignment="1">
      <alignment vertical="center" wrapText="1"/>
    </xf>
    <xf numFmtId="0" fontId="6" fillId="0" borderId="12" xfId="0" applyFont="1" applyBorder="1" applyAlignment="1">
      <alignment horizontal="center" vertical="center"/>
    </xf>
    <xf numFmtId="0" fontId="6" fillId="4" borderId="18" xfId="0" applyFont="1" applyFill="1" applyBorder="1" applyAlignment="1">
      <alignment horizontal="left" vertical="center" wrapText="1"/>
    </xf>
    <xf numFmtId="0" fontId="6" fillId="4" borderId="18" xfId="0" applyFont="1" applyFill="1" applyBorder="1" applyAlignment="1">
      <alignment horizontal="center" vertical="center" wrapText="1"/>
    </xf>
    <xf numFmtId="0" fontId="6" fillId="4" borderId="18" xfId="0" applyFont="1" applyFill="1" applyBorder="1" applyAlignment="1">
      <alignment vertical="center" wrapText="1"/>
    </xf>
    <xf numFmtId="0" fontId="6" fillId="4" borderId="12" xfId="0" quotePrefix="1" applyFont="1" applyFill="1" applyBorder="1" applyAlignment="1">
      <alignment vertical="center" wrapText="1"/>
    </xf>
    <xf numFmtId="0" fontId="6" fillId="0" borderId="12" xfId="0" applyFont="1" applyBorder="1" applyAlignment="1">
      <alignment vertical="center" wrapText="1"/>
    </xf>
    <xf numFmtId="0" fontId="2" fillId="4" borderId="21" xfId="0" applyFont="1" applyFill="1" applyBorder="1" applyAlignment="1">
      <alignment vertical="center" wrapText="1"/>
    </xf>
    <xf numFmtId="0" fontId="6" fillId="4" borderId="12" xfId="0" applyFont="1" applyFill="1" applyBorder="1" applyAlignment="1">
      <alignment horizontal="center" vertical="center" wrapText="1"/>
    </xf>
    <xf numFmtId="0" fontId="6" fillId="0" borderId="18" xfId="0" applyFont="1" applyFill="1" applyBorder="1" applyAlignment="1">
      <alignment vertical="center"/>
    </xf>
    <xf numFmtId="0" fontId="6" fillId="0" borderId="12" xfId="0" applyFont="1" applyBorder="1" applyAlignment="1">
      <alignment horizontal="left" vertical="center" wrapText="1"/>
    </xf>
    <xf numFmtId="0" fontId="6" fillId="0" borderId="12" xfId="0" applyFont="1" applyFill="1" applyBorder="1" applyAlignment="1">
      <alignment vertical="center"/>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2" xfId="0" applyFont="1" applyFill="1" applyBorder="1" applyAlignment="1">
      <alignment wrapText="1"/>
    </xf>
    <xf numFmtId="0" fontId="6" fillId="0" borderId="12" xfId="0" applyFont="1" applyFill="1" applyBorder="1" applyAlignment="1">
      <alignment horizontal="left" vertical="center" wrapText="1"/>
    </xf>
    <xf numFmtId="0" fontId="6" fillId="0" borderId="12" xfId="0" applyFont="1" applyBorder="1" applyAlignment="1">
      <alignment wrapText="1"/>
    </xf>
    <xf numFmtId="0" fontId="6" fillId="0" borderId="12" xfId="0" applyFont="1" applyBorder="1" applyAlignment="1">
      <alignment vertical="center"/>
    </xf>
    <xf numFmtId="0" fontId="6" fillId="0" borderId="12" xfId="0" applyFont="1" applyFill="1" applyBorder="1" applyAlignment="1">
      <alignment vertical="center" wrapText="1"/>
    </xf>
    <xf numFmtId="0" fontId="2" fillId="2" borderId="0" xfId="0" applyFont="1" applyFill="1"/>
    <xf numFmtId="0" fontId="14" fillId="0" borderId="0" xfId="0" applyFont="1" applyFill="1"/>
    <xf numFmtId="0" fontId="2" fillId="0" borderId="20" xfId="0" applyFont="1" applyFill="1" applyBorder="1"/>
    <xf numFmtId="0" fontId="6" fillId="0" borderId="2" xfId="0" applyFont="1" applyBorder="1"/>
    <xf numFmtId="0" fontId="6" fillId="0" borderId="0" xfId="0" applyFont="1" applyBorder="1"/>
    <xf numFmtId="0" fontId="6" fillId="0" borderId="7" xfId="0" applyFont="1" applyBorder="1"/>
    <xf numFmtId="0" fontId="6" fillId="4" borderId="0" xfId="0" applyFont="1" applyFill="1" applyAlignment="1">
      <alignment horizontal="left"/>
    </xf>
    <xf numFmtId="0" fontId="15" fillId="0" borderId="11" xfId="0" applyFont="1" applyBorder="1" applyAlignment="1">
      <alignment horizontal="center"/>
    </xf>
    <xf numFmtId="10" fontId="6" fillId="7" borderId="41" xfId="0" applyNumberFormat="1" applyFont="1" applyFill="1" applyBorder="1" applyAlignment="1">
      <alignment horizontal="left" vertical="center"/>
    </xf>
    <xf numFmtId="10" fontId="6" fillId="7" borderId="42" xfId="0" applyNumberFormat="1" applyFont="1" applyFill="1" applyBorder="1" applyAlignment="1">
      <alignment horizontal="left" vertical="center"/>
    </xf>
    <xf numFmtId="10" fontId="6" fillId="7" borderId="43" xfId="0" applyNumberFormat="1" applyFont="1" applyFill="1" applyBorder="1" applyAlignment="1">
      <alignment horizontal="left" vertical="center"/>
    </xf>
    <xf numFmtId="0" fontId="2" fillId="2" borderId="0" xfId="0" applyFont="1" applyFill="1" applyAlignment="1">
      <alignment horizontal="left" vertical="center"/>
    </xf>
    <xf numFmtId="0" fontId="2" fillId="8" borderId="34" xfId="0" applyFont="1" applyFill="1" applyBorder="1" applyAlignment="1">
      <alignment horizontal="center" vertical="center" wrapText="1"/>
    </xf>
    <xf numFmtId="0" fontId="2" fillId="8" borderId="35" xfId="0" applyFont="1" applyFill="1" applyBorder="1" applyAlignment="1">
      <alignment horizontal="center" vertical="center" wrapText="1"/>
    </xf>
    <xf numFmtId="0" fontId="6" fillId="0" borderId="0" xfId="0" applyFont="1" applyAlignment="1">
      <alignment wrapText="1"/>
    </xf>
    <xf numFmtId="0" fontId="6" fillId="7" borderId="12" xfId="0" applyFont="1" applyFill="1" applyBorder="1"/>
    <xf numFmtId="0" fontId="6" fillId="7" borderId="37" xfId="0" applyFont="1" applyFill="1" applyBorder="1"/>
    <xf numFmtId="0" fontId="6" fillId="0" borderId="39" xfId="0" applyFont="1" applyFill="1" applyBorder="1"/>
    <xf numFmtId="0" fontId="6" fillId="0" borderId="40" xfId="0" applyFont="1" applyFill="1" applyBorder="1"/>
    <xf numFmtId="0" fontId="6" fillId="7" borderId="36" xfId="0" applyFont="1" applyFill="1" applyBorder="1"/>
    <xf numFmtId="0" fontId="6" fillId="7" borderId="37" xfId="0" applyFont="1" applyFill="1" applyBorder="1" applyAlignment="1">
      <alignment vertical="center" wrapText="1"/>
    </xf>
    <xf numFmtId="0" fontId="6" fillId="7" borderId="42" xfId="0" applyFont="1" applyFill="1" applyBorder="1" applyAlignment="1">
      <alignment vertical="center" wrapText="1"/>
    </xf>
    <xf numFmtId="0" fontId="6" fillId="0" borderId="38" xfId="0" applyFont="1" applyFill="1" applyBorder="1" applyAlignment="1">
      <alignment horizontal="right" vertical="center" wrapText="1"/>
    </xf>
    <xf numFmtId="0" fontId="6" fillId="0" borderId="43" xfId="0" applyFont="1" applyFill="1" applyBorder="1" applyAlignment="1">
      <alignment horizontal="right" vertical="center" wrapText="1"/>
    </xf>
    <xf numFmtId="0" fontId="6" fillId="7" borderId="13" xfId="0" applyFont="1" applyFill="1" applyBorder="1" applyAlignment="1">
      <alignment horizontal="right" vertical="center"/>
    </xf>
    <xf numFmtId="0" fontId="2" fillId="2" borderId="0" xfId="0" applyFont="1" applyFill="1" applyAlignment="1">
      <alignment horizontal="left"/>
    </xf>
    <xf numFmtId="0" fontId="6" fillId="2" borderId="0" xfId="0" applyFont="1" applyFill="1"/>
    <xf numFmtId="0" fontId="2" fillId="10" borderId="19" xfId="0" applyFont="1" applyFill="1" applyBorder="1" applyAlignment="1">
      <alignment horizontal="center" vertical="center" wrapText="1"/>
    </xf>
    <xf numFmtId="0" fontId="2" fillId="10" borderId="21" xfId="0" applyFont="1" applyFill="1" applyBorder="1" applyAlignment="1">
      <alignment horizontal="center" vertical="center" wrapText="1"/>
    </xf>
    <xf numFmtId="0" fontId="6" fillId="0" borderId="0" xfId="0" applyFont="1" applyAlignment="1">
      <alignment horizontal="center"/>
    </xf>
    <xf numFmtId="0" fontId="6" fillId="7" borderId="2" xfId="0" applyFont="1" applyFill="1" applyBorder="1" applyAlignment="1">
      <alignment horizontal="left" vertical="center"/>
    </xf>
    <xf numFmtId="0" fontId="6" fillId="7" borderId="41" xfId="0" applyFont="1" applyFill="1" applyBorder="1"/>
    <xf numFmtId="0" fontId="6" fillId="7" borderId="14" xfId="0" applyFont="1" applyFill="1" applyBorder="1" applyAlignment="1">
      <alignment horizontal="left" vertical="center"/>
    </xf>
    <xf numFmtId="0" fontId="6" fillId="7" borderId="42" xfId="0" applyFont="1" applyFill="1" applyBorder="1"/>
    <xf numFmtId="0" fontId="6" fillId="7" borderId="0" xfId="0" applyFont="1" applyFill="1" applyBorder="1" applyAlignment="1">
      <alignment horizontal="left" vertical="center"/>
    </xf>
    <xf numFmtId="0" fontId="6" fillId="7" borderId="60" xfId="0" applyFont="1" applyFill="1" applyBorder="1"/>
    <xf numFmtId="0" fontId="2" fillId="0" borderId="10" xfId="0" applyFont="1" applyBorder="1" applyAlignment="1">
      <alignment horizontal="center" vertical="center"/>
    </xf>
    <xf numFmtId="0" fontId="6" fillId="4" borderId="21" xfId="0" applyFont="1" applyFill="1" applyBorder="1"/>
    <xf numFmtId="0" fontId="6" fillId="7" borderId="59" xfId="0" applyFont="1" applyFill="1" applyBorder="1" applyAlignment="1">
      <alignment horizontal="left" vertical="center"/>
    </xf>
    <xf numFmtId="0" fontId="6" fillId="7" borderId="52" xfId="0" applyFont="1" applyFill="1" applyBorder="1"/>
    <xf numFmtId="0" fontId="2" fillId="0" borderId="9" xfId="0" applyFont="1" applyBorder="1" applyAlignment="1">
      <alignment horizontal="center" vertical="center" wrapText="1"/>
    </xf>
    <xf numFmtId="0" fontId="2" fillId="0" borderId="20" xfId="0" applyFont="1" applyBorder="1" applyAlignment="1">
      <alignment horizontal="center" vertical="center" wrapText="1"/>
    </xf>
    <xf numFmtId="0" fontId="15" fillId="0" borderId="51" xfId="0" applyFont="1" applyBorder="1" applyAlignment="1">
      <alignment horizontal="center"/>
    </xf>
    <xf numFmtId="0" fontId="15" fillId="0" borderId="20" xfId="0" applyFont="1" applyBorder="1" applyAlignment="1">
      <alignment horizontal="center" vertical="center"/>
    </xf>
    <xf numFmtId="0" fontId="6" fillId="7" borderId="18" xfId="0" applyFont="1" applyFill="1" applyBorder="1"/>
    <xf numFmtId="0" fontId="6" fillId="7" borderId="18" xfId="0" applyFont="1" applyFill="1" applyBorder="1" applyAlignment="1">
      <alignment horizontal="left" vertical="center"/>
    </xf>
    <xf numFmtId="0" fontId="6" fillId="7" borderId="12" xfId="0" applyFont="1" applyFill="1" applyBorder="1" applyAlignment="1">
      <alignment horizontal="left" vertical="center"/>
    </xf>
    <xf numFmtId="0" fontId="6" fillId="7" borderId="13" xfId="0" applyFont="1" applyFill="1" applyBorder="1" applyAlignment="1">
      <alignment horizontal="left" vertical="center"/>
    </xf>
    <xf numFmtId="0" fontId="6" fillId="7" borderId="37" xfId="0" applyFont="1" applyFill="1" applyBorder="1" applyAlignment="1">
      <alignment horizontal="left" vertical="center"/>
    </xf>
    <xf numFmtId="0" fontId="6" fillId="7" borderId="39" xfId="0" applyFont="1" applyFill="1" applyBorder="1"/>
    <xf numFmtId="0" fontId="6" fillId="7" borderId="39" xfId="0" applyFont="1" applyFill="1" applyBorder="1" applyAlignment="1">
      <alignment horizontal="left" vertical="center"/>
    </xf>
    <xf numFmtId="0" fontId="6" fillId="7" borderId="30" xfId="0" applyFont="1" applyFill="1" applyBorder="1" applyAlignment="1">
      <alignment horizontal="left" vertical="center"/>
    </xf>
    <xf numFmtId="0" fontId="6" fillId="7" borderId="31" xfId="0" applyFont="1" applyFill="1" applyBorder="1" applyAlignment="1">
      <alignment horizontal="left" vertical="center"/>
    </xf>
    <xf numFmtId="0" fontId="6" fillId="7" borderId="40" xfId="0" applyFont="1" applyFill="1" applyBorder="1" applyAlignment="1">
      <alignment horizontal="left" vertical="center"/>
    </xf>
    <xf numFmtId="0" fontId="2" fillId="0" borderId="0" xfId="0" applyFont="1"/>
    <xf numFmtId="0" fontId="2" fillId="0" borderId="10" xfId="0" applyFont="1" applyBorder="1" applyAlignment="1">
      <alignment horizontal="center" vertical="center" wrapText="1"/>
    </xf>
    <xf numFmtId="0" fontId="2" fillId="0" borderId="21" xfId="0" applyFont="1" applyBorder="1" applyAlignment="1">
      <alignment horizontal="center" vertical="center" wrapText="1"/>
    </xf>
    <xf numFmtId="0" fontId="15" fillId="0" borderId="10" xfId="0" applyFont="1" applyBorder="1" applyAlignment="1">
      <alignment horizontal="center"/>
    </xf>
    <xf numFmtId="0" fontId="15" fillId="0" borderId="21" xfId="0" applyFont="1" applyBorder="1" applyAlignment="1">
      <alignment horizontal="center"/>
    </xf>
    <xf numFmtId="0" fontId="15" fillId="0" borderId="20" xfId="0" applyFont="1" applyBorder="1" applyAlignment="1">
      <alignment horizontal="center"/>
    </xf>
    <xf numFmtId="0" fontId="6" fillId="7" borderId="27" xfId="0" applyFont="1" applyFill="1" applyBorder="1" applyAlignment="1">
      <alignment horizontal="left" vertical="center"/>
    </xf>
    <xf numFmtId="0" fontId="6" fillId="7" borderId="47" xfId="0" applyFont="1" applyFill="1" applyBorder="1"/>
    <xf numFmtId="0" fontId="6" fillId="7" borderId="43" xfId="0" applyFont="1" applyFill="1" applyBorder="1"/>
    <xf numFmtId="0" fontId="6" fillId="0" borderId="75" xfId="0" applyFont="1" applyBorder="1"/>
    <xf numFmtId="0" fontId="15" fillId="0" borderId="1" xfId="0" applyFont="1" applyBorder="1" applyAlignment="1">
      <alignment horizontal="center" vertical="center"/>
    </xf>
    <xf numFmtId="0" fontId="6" fillId="7" borderId="34" xfId="0" applyFont="1" applyFill="1" applyBorder="1" applyAlignment="1">
      <alignment horizontal="center" vertical="center"/>
    </xf>
    <xf numFmtId="0" fontId="6" fillId="7" borderId="41" xfId="0" applyFont="1" applyFill="1" applyBorder="1" applyAlignment="1">
      <alignment horizontal="left" vertical="center"/>
    </xf>
    <xf numFmtId="0" fontId="6" fillId="7" borderId="12" xfId="0" applyFont="1" applyFill="1" applyBorder="1" applyAlignment="1">
      <alignment horizontal="center" vertical="center"/>
    </xf>
    <xf numFmtId="0" fontId="6" fillId="7" borderId="39" xfId="0" applyFont="1" applyFill="1" applyBorder="1" applyAlignment="1">
      <alignment horizontal="center" vertical="center"/>
    </xf>
    <xf numFmtId="0" fontId="6" fillId="7" borderId="39" xfId="0" applyFont="1" applyFill="1" applyBorder="1" applyAlignment="1">
      <alignment horizontal="right" vertical="center"/>
    </xf>
    <xf numFmtId="0" fontId="6" fillId="7" borderId="43" xfId="0" applyFont="1" applyFill="1" applyBorder="1" applyAlignment="1">
      <alignment horizontal="left" vertical="center"/>
    </xf>
    <xf numFmtId="0" fontId="2" fillId="0" borderId="34" xfId="0" applyFont="1" applyBorder="1" applyAlignment="1">
      <alignment horizontal="center" vertical="center" wrapText="1"/>
    </xf>
    <xf numFmtId="0" fontId="15" fillId="0" borderId="39" xfId="0" applyFont="1" applyBorder="1" applyAlignment="1">
      <alignment horizontal="center" vertical="center"/>
    </xf>
    <xf numFmtId="0" fontId="6" fillId="7" borderId="34" xfId="0" applyFont="1" applyFill="1" applyBorder="1" applyAlignment="1">
      <alignment horizontal="left" vertical="center"/>
    </xf>
    <xf numFmtId="0" fontId="2" fillId="0" borderId="0" xfId="0" applyFont="1" applyAlignment="1"/>
    <xf numFmtId="0" fontId="15" fillId="0" borderId="20" xfId="0" applyFont="1" applyBorder="1" applyAlignment="1">
      <alignment horizontal="center" vertical="center" wrapText="1"/>
    </xf>
    <xf numFmtId="0" fontId="15" fillId="0" borderId="10" xfId="0" applyFont="1" applyBorder="1" applyAlignment="1">
      <alignment horizontal="center" vertical="center" wrapText="1"/>
    </xf>
    <xf numFmtId="0" fontId="6" fillId="7" borderId="34" xfId="0" applyFont="1" applyFill="1" applyBorder="1" applyAlignment="1"/>
    <xf numFmtId="0" fontId="6" fillId="7" borderId="23" xfId="0" applyFont="1" applyFill="1" applyBorder="1" applyAlignment="1"/>
    <xf numFmtId="0" fontId="6" fillId="7" borderId="12" xfId="0" applyFont="1" applyFill="1" applyBorder="1" applyAlignment="1"/>
    <xf numFmtId="0" fontId="6" fillId="7" borderId="15" xfId="0" applyFont="1" applyFill="1" applyBorder="1" applyAlignment="1"/>
    <xf numFmtId="0" fontId="6" fillId="7" borderId="39" xfId="0" applyFont="1" applyFill="1" applyBorder="1" applyAlignment="1"/>
    <xf numFmtId="0" fontId="6" fillId="7" borderId="32" xfId="0" applyFont="1" applyFill="1" applyBorder="1" applyAlignment="1"/>
    <xf numFmtId="0" fontId="6" fillId="0" borderId="0" xfId="0" applyFont="1" applyFill="1" applyBorder="1" applyAlignment="1">
      <alignment horizontal="left" vertical="center"/>
    </xf>
    <xf numFmtId="0" fontId="2"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33"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15" fillId="0" borderId="39" xfId="0" applyFont="1" applyFill="1" applyBorder="1" applyAlignment="1">
      <alignment horizontal="center" vertical="center"/>
    </xf>
    <xf numFmtId="0" fontId="15" fillId="0" borderId="43" xfId="0" applyFont="1" applyFill="1" applyBorder="1" applyAlignment="1">
      <alignment horizontal="center" vertical="center"/>
    </xf>
    <xf numFmtId="0" fontId="6" fillId="7" borderId="42" xfId="0" applyFont="1" applyFill="1" applyBorder="1" applyAlignment="1">
      <alignment horizontal="left" vertical="center"/>
    </xf>
    <xf numFmtId="0" fontId="6" fillId="7" borderId="16" xfId="0" applyFont="1" applyFill="1" applyBorder="1" applyAlignment="1">
      <alignment horizontal="left" vertical="center"/>
    </xf>
    <xf numFmtId="0" fontId="6" fillId="0" borderId="20" xfId="0" applyFont="1" applyFill="1" applyBorder="1" applyAlignment="1">
      <alignment horizontal="right" vertical="center"/>
    </xf>
    <xf numFmtId="0" fontId="6" fillId="0" borderId="21" xfId="0" applyFont="1" applyFill="1" applyBorder="1" applyAlignment="1">
      <alignment horizontal="right" vertical="center"/>
    </xf>
    <xf numFmtId="0" fontId="15" fillId="0" borderId="38" xfId="0" applyFont="1" applyFill="1" applyBorder="1" applyAlignment="1">
      <alignment horizontal="center" vertical="center"/>
    </xf>
    <xf numFmtId="0" fontId="2" fillId="0" borderId="41" xfId="0" applyFont="1" applyFill="1" applyBorder="1" applyAlignment="1">
      <alignment horizontal="left" vertical="center"/>
    </xf>
    <xf numFmtId="0" fontId="6" fillId="0" borderId="12" xfId="0" applyFont="1" applyFill="1" applyBorder="1" applyAlignment="1">
      <alignment horizontal="right" vertical="center"/>
    </xf>
    <xf numFmtId="0" fontId="6" fillId="0" borderId="36" xfId="0" applyFont="1" applyFill="1" applyBorder="1" applyAlignment="1">
      <alignment horizontal="right" vertical="center"/>
    </xf>
    <xf numFmtId="0" fontId="6" fillId="7" borderId="12" xfId="0" applyFont="1" applyFill="1" applyBorder="1" applyAlignment="1">
      <alignment horizontal="right" vertical="center"/>
    </xf>
    <xf numFmtId="0" fontId="6" fillId="7" borderId="20" xfId="0" applyFont="1" applyFill="1" applyBorder="1" applyAlignment="1">
      <alignment horizontal="right" vertical="center"/>
    </xf>
    <xf numFmtId="0" fontId="6" fillId="0" borderId="0" xfId="0" applyFont="1" applyFill="1" applyBorder="1" applyAlignment="1">
      <alignment horizontal="right" vertical="center"/>
    </xf>
    <xf numFmtId="0" fontId="15" fillId="0" borderId="0" xfId="0" applyFont="1" applyFill="1" applyBorder="1" applyAlignment="1">
      <alignment horizontal="left" vertical="center" wrapText="1"/>
    </xf>
    <xf numFmtId="0" fontId="6" fillId="0" borderId="39" xfId="0" applyFont="1" applyBorder="1" applyAlignment="1">
      <alignment horizontal="center" vertical="center" wrapText="1"/>
    </xf>
    <xf numFmtId="0" fontId="6" fillId="7" borderId="48" xfId="0" applyFont="1" applyFill="1" applyBorder="1"/>
    <xf numFmtId="0" fontId="6" fillId="7" borderId="54" xfId="0" applyFont="1" applyFill="1" applyBorder="1"/>
    <xf numFmtId="0" fontId="6" fillId="7" borderId="16" xfId="0" applyFont="1" applyFill="1" applyBorder="1"/>
    <xf numFmtId="0" fontId="6" fillId="0" borderId="19" xfId="0" applyFont="1" applyBorder="1"/>
    <xf numFmtId="0" fontId="6" fillId="0" borderId="20" xfId="0" applyFont="1" applyBorder="1"/>
    <xf numFmtId="0" fontId="6" fillId="0" borderId="21" xfId="0" applyFont="1" applyBorder="1"/>
    <xf numFmtId="0" fontId="2" fillId="2" borderId="0" xfId="0" applyFont="1" applyFill="1" applyAlignment="1">
      <alignment vertical="center"/>
    </xf>
    <xf numFmtId="0" fontId="5" fillId="0" borderId="0" xfId="0" applyFont="1" applyFill="1" applyBorder="1" applyAlignment="1">
      <alignment horizontal="center" vertical="center" wrapText="1"/>
    </xf>
    <xf numFmtId="0" fontId="5" fillId="7" borderId="33" xfId="0" applyFont="1" applyFill="1" applyBorder="1" applyAlignment="1">
      <alignment horizontal="left" vertical="center" wrapText="1"/>
    </xf>
    <xf numFmtId="0" fontId="5" fillId="7" borderId="34" xfId="0" applyFont="1" applyFill="1" applyBorder="1" applyAlignment="1">
      <alignment horizontal="left" vertical="center" wrapText="1"/>
    </xf>
    <xf numFmtId="0" fontId="5" fillId="7" borderId="41" xfId="0" applyFont="1" applyFill="1" applyBorder="1" applyAlignment="1">
      <alignment horizontal="left" vertical="center" wrapText="1"/>
    </xf>
    <xf numFmtId="0" fontId="5" fillId="7" borderId="42" xfId="0" applyFont="1" applyFill="1" applyBorder="1" applyAlignment="1">
      <alignment horizontal="left" vertical="center" wrapText="1"/>
    </xf>
    <xf numFmtId="0" fontId="5" fillId="7" borderId="52" xfId="0" applyFont="1" applyFill="1" applyBorder="1" applyAlignment="1">
      <alignment horizontal="left" vertical="center" wrapText="1"/>
    </xf>
    <xf numFmtId="0" fontId="6" fillId="7" borderId="38" xfId="0" applyFont="1" applyFill="1" applyBorder="1" applyAlignment="1">
      <alignment horizontal="left" vertical="center" indent="2"/>
    </xf>
    <xf numFmtId="0" fontId="6" fillId="7" borderId="39" xfId="0" applyFont="1" applyFill="1" applyBorder="1" applyAlignment="1">
      <alignment horizontal="left" vertical="center" indent="2"/>
    </xf>
    <xf numFmtId="0" fontId="5" fillId="7" borderId="43" xfId="0" applyFont="1" applyFill="1" applyBorder="1" applyAlignment="1">
      <alignment horizontal="left" vertical="center" wrapText="1" indent="2"/>
    </xf>
    <xf numFmtId="0" fontId="6" fillId="0" borderId="0" xfId="0" applyFont="1" applyAlignment="1">
      <alignment horizontal="left" vertical="center" indent="2"/>
    </xf>
    <xf numFmtId="0" fontId="6" fillId="0" borderId="0" xfId="0" applyFont="1" applyBorder="1" applyAlignment="1">
      <alignment horizontal="left"/>
    </xf>
    <xf numFmtId="0" fontId="6" fillId="0" borderId="0" xfId="0" applyFont="1" applyAlignment="1">
      <alignment horizontal="left"/>
    </xf>
    <xf numFmtId="0" fontId="6" fillId="7" borderId="33" xfId="0" applyFont="1" applyFill="1" applyBorder="1"/>
    <xf numFmtId="0" fontId="6" fillId="7" borderId="34" xfId="0" applyFont="1" applyFill="1" applyBorder="1"/>
    <xf numFmtId="0" fontId="6" fillId="7" borderId="38" xfId="0" applyFont="1" applyFill="1" applyBorder="1"/>
    <xf numFmtId="0" fontId="6" fillId="7" borderId="53" xfId="0" applyFont="1" applyFill="1" applyBorder="1"/>
    <xf numFmtId="0" fontId="6" fillId="0" borderId="0" xfId="0" quotePrefix="1" applyFont="1" applyFill="1" applyBorder="1"/>
    <xf numFmtId="0" fontId="6" fillId="0" borderId="0" xfId="0" applyFont="1" applyFill="1" applyBorder="1"/>
    <xf numFmtId="0" fontId="15" fillId="0" borderId="0" xfId="0" quotePrefix="1" applyFont="1" applyFill="1" applyBorder="1" applyAlignment="1"/>
    <xf numFmtId="0" fontId="5" fillId="0" borderId="0" xfId="0" applyFont="1"/>
    <xf numFmtId="0" fontId="6" fillId="7" borderId="73" xfId="0" applyFont="1" applyFill="1" applyBorder="1"/>
    <xf numFmtId="0" fontId="6" fillId="0" borderId="47" xfId="0" applyFont="1" applyFill="1" applyBorder="1"/>
    <xf numFmtId="0" fontId="15" fillId="0" borderId="0" xfId="0" applyFont="1" applyFill="1"/>
    <xf numFmtId="0" fontId="6" fillId="0" borderId="0" xfId="0" applyFont="1" applyFill="1"/>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3" xfId="0" applyFont="1" applyFill="1" applyBorder="1" applyAlignment="1">
      <alignment horizontal="left" vertical="center"/>
    </xf>
    <xf numFmtId="0" fontId="6" fillId="7" borderId="28" xfId="0" applyFont="1" applyFill="1" applyBorder="1" applyAlignment="1"/>
    <xf numFmtId="0" fontId="6" fillId="7" borderId="18" xfId="0" applyFont="1" applyFill="1" applyBorder="1" applyAlignment="1"/>
    <xf numFmtId="0" fontId="6" fillId="4" borderId="47" xfId="0" applyFont="1" applyFill="1" applyBorder="1" applyAlignment="1"/>
    <xf numFmtId="0" fontId="2" fillId="0" borderId="37" xfId="0" applyFont="1" applyFill="1" applyBorder="1" applyAlignment="1">
      <alignment horizontal="left" vertical="center"/>
    </xf>
    <xf numFmtId="0" fontId="6" fillId="7" borderId="15" xfId="0" applyFont="1" applyFill="1" applyBorder="1"/>
    <xf numFmtId="0" fontId="6" fillId="7" borderId="17" xfId="0" applyFont="1" applyFill="1" applyBorder="1"/>
    <xf numFmtId="0" fontId="6" fillId="0" borderId="19" xfId="0" applyFont="1" applyBorder="1" applyAlignment="1">
      <alignment horizontal="right"/>
    </xf>
    <xf numFmtId="0" fontId="6" fillId="0" borderId="20" xfId="0" applyFont="1" applyBorder="1" applyAlignment="1">
      <alignment horizontal="right"/>
    </xf>
    <xf numFmtId="0" fontId="6" fillId="0" borderId="11" xfId="0" applyFont="1" applyBorder="1" applyAlignment="1">
      <alignment horizontal="right"/>
    </xf>
    <xf numFmtId="0" fontId="15" fillId="0" borderId="0" xfId="0" applyFont="1" applyAlignment="1">
      <alignment horizontal="left" wrapText="1"/>
    </xf>
    <xf numFmtId="0" fontId="6" fillId="0" borderId="41" xfId="0" applyFont="1" applyFill="1" applyBorder="1"/>
    <xf numFmtId="0" fontId="6" fillId="4" borderId="47" xfId="0" applyFont="1" applyFill="1" applyBorder="1"/>
    <xf numFmtId="0" fontId="6" fillId="0" borderId="42" xfId="0" applyFont="1" applyFill="1" applyBorder="1"/>
    <xf numFmtId="0" fontId="6" fillId="7" borderId="50" xfId="0" applyFont="1" applyFill="1" applyBorder="1"/>
    <xf numFmtId="0" fontId="2" fillId="7" borderId="24" xfId="0" applyFont="1" applyFill="1" applyBorder="1" applyAlignment="1">
      <alignment vertical="center" wrapText="1"/>
    </xf>
    <xf numFmtId="0" fontId="6" fillId="7" borderId="24" xfId="0" applyFont="1" applyFill="1" applyBorder="1" applyAlignment="1">
      <alignment vertical="center" wrapText="1"/>
    </xf>
    <xf numFmtId="0" fontId="6" fillId="7" borderId="35" xfId="0" applyFont="1" applyFill="1" applyBorder="1" applyAlignment="1">
      <alignment vertical="center" wrapText="1"/>
    </xf>
    <xf numFmtId="0" fontId="2" fillId="7" borderId="7" xfId="0" applyFont="1" applyFill="1" applyBorder="1" applyAlignment="1">
      <alignment vertical="center" wrapText="1"/>
    </xf>
    <xf numFmtId="0" fontId="6" fillId="7" borderId="7" xfId="0" applyFont="1" applyFill="1" applyBorder="1" applyAlignment="1">
      <alignment vertical="center" wrapText="1"/>
    </xf>
    <xf numFmtId="0" fontId="6" fillId="7" borderId="8" xfId="0" applyFont="1" applyFill="1" applyBorder="1" applyAlignment="1">
      <alignment vertical="center" wrapText="1"/>
    </xf>
    <xf numFmtId="0" fontId="2" fillId="4" borderId="12" xfId="0" applyFont="1" applyFill="1" applyBorder="1" applyAlignment="1">
      <alignment vertical="center" wrapText="1"/>
    </xf>
    <xf numFmtId="0" fontId="2" fillId="4" borderId="12" xfId="0" applyFont="1" applyFill="1" applyBorder="1" applyAlignment="1">
      <alignment horizontal="center" vertical="center" wrapText="1"/>
    </xf>
    <xf numFmtId="0" fontId="2" fillId="4" borderId="61" xfId="0" applyFont="1" applyFill="1" applyBorder="1" applyAlignment="1">
      <alignment horizontal="center" vertical="center" wrapText="1"/>
    </xf>
    <xf numFmtId="0" fontId="5" fillId="4" borderId="61" xfId="0" applyFont="1" applyFill="1" applyBorder="1" applyAlignment="1">
      <alignment horizontal="center" vertical="center" wrapText="1"/>
    </xf>
    <xf numFmtId="0" fontId="2" fillId="4" borderId="61" xfId="0" applyFont="1" applyFill="1" applyBorder="1" applyAlignment="1">
      <alignment vertical="center" wrapText="1"/>
    </xf>
    <xf numFmtId="0" fontId="2" fillId="4" borderId="63"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2" fillId="0" borderId="12" xfId="0" quotePrefix="1" applyFont="1" applyBorder="1" applyAlignment="1">
      <alignment horizontal="center" vertical="center" wrapText="1"/>
    </xf>
    <xf numFmtId="0" fontId="2" fillId="0" borderId="12" xfId="0" applyFont="1" applyBorder="1" applyAlignment="1">
      <alignment horizontal="center" vertical="center" wrapText="1"/>
    </xf>
    <xf numFmtId="0" fontId="2" fillId="0" borderId="12" xfId="0" quotePrefix="1" applyFont="1" applyFill="1" applyBorder="1" applyAlignment="1">
      <alignment horizontal="center" vertical="center"/>
    </xf>
    <xf numFmtId="0" fontId="2" fillId="7" borderId="12" xfId="0" applyFont="1" applyFill="1" applyBorder="1" applyAlignment="1">
      <alignment horizontal="right" vertical="center"/>
    </xf>
    <xf numFmtId="0" fontId="2" fillId="7" borderId="12" xfId="0" quotePrefix="1" applyFont="1" applyFill="1" applyBorder="1" applyAlignment="1">
      <alignment horizontal="right" vertical="center"/>
    </xf>
    <xf numFmtId="0" fontId="2" fillId="0" borderId="12" xfId="0" quotePrefix="1" applyFont="1" applyFill="1" applyBorder="1" applyAlignment="1">
      <alignment horizontal="right" vertical="center"/>
    </xf>
    <xf numFmtId="0" fontId="2" fillId="7" borderId="18" xfId="0" quotePrefix="1" applyFont="1" applyFill="1" applyBorder="1" applyAlignment="1">
      <alignment horizontal="right" vertical="center"/>
    </xf>
    <xf numFmtId="0" fontId="2" fillId="0" borderId="18" xfId="0" quotePrefix="1" applyFont="1" applyFill="1" applyBorder="1" applyAlignment="1">
      <alignment horizontal="right" vertical="center"/>
    </xf>
    <xf numFmtId="0" fontId="6" fillId="7" borderId="12" xfId="0" applyFont="1" applyFill="1" applyBorder="1" applyAlignment="1">
      <alignment horizontal="right"/>
    </xf>
    <xf numFmtId="0" fontId="2" fillId="0" borderId="12" xfId="0" applyFont="1" applyFill="1" applyBorder="1" applyAlignment="1">
      <alignment horizontal="right"/>
    </xf>
    <xf numFmtId="0" fontId="6" fillId="0" borderId="0" xfId="0" applyFont="1" applyFill="1" applyBorder="1" applyAlignment="1">
      <alignment horizontal="right"/>
    </xf>
    <xf numFmtId="0" fontId="2" fillId="0" borderId="0" xfId="0" applyFont="1" applyFill="1" applyBorder="1" applyAlignment="1">
      <alignment horizontal="left" vertical="center" wrapText="1"/>
    </xf>
    <xf numFmtId="0" fontId="2" fillId="2" borderId="0" xfId="0" applyFont="1" applyFill="1" applyBorder="1"/>
    <xf numFmtId="0" fontId="5" fillId="2" borderId="0" xfId="0" applyFont="1" applyFill="1" applyAlignment="1">
      <alignment horizontal="center" vertical="center" wrapText="1"/>
    </xf>
    <xf numFmtId="0" fontId="6" fillId="0" borderId="48" xfId="0" applyFont="1" applyFill="1" applyBorder="1" applyAlignment="1">
      <alignment horizontal="center" vertical="center" wrapText="1"/>
    </xf>
    <xf numFmtId="0" fontId="6" fillId="7" borderId="18" xfId="0" applyFont="1" applyFill="1" applyBorder="1" applyAlignment="1">
      <alignment horizontal="center" vertical="center" wrapText="1"/>
    </xf>
    <xf numFmtId="0" fontId="6" fillId="7" borderId="2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36"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2" fillId="7" borderId="38" xfId="0" applyFont="1" applyFill="1" applyBorder="1" applyAlignment="1">
      <alignment horizontal="center" vertical="center"/>
    </xf>
    <xf numFmtId="0" fontId="2" fillId="7" borderId="39" xfId="0" applyFont="1" applyFill="1" applyBorder="1" applyAlignment="1">
      <alignment horizontal="center" vertical="center"/>
    </xf>
    <xf numFmtId="0" fontId="6" fillId="7" borderId="39" xfId="0" applyFont="1" applyFill="1" applyBorder="1" applyAlignment="1">
      <alignment horizontal="center"/>
    </xf>
    <xf numFmtId="0" fontId="6" fillId="7" borderId="30" xfId="0" applyFont="1" applyFill="1" applyBorder="1" applyAlignment="1">
      <alignment horizontal="center"/>
    </xf>
    <xf numFmtId="0" fontId="15" fillId="0" borderId="0" xfId="0" applyFont="1"/>
    <xf numFmtId="0" fontId="2" fillId="2" borderId="0" xfId="0" applyFont="1" applyFill="1" applyAlignment="1">
      <alignment horizontal="left" vertical="center"/>
    </xf>
    <xf numFmtId="0" fontId="0" fillId="7" borderId="12" xfId="0" applyFill="1" applyBorder="1"/>
    <xf numFmtId="0" fontId="0" fillId="7" borderId="16" xfId="0" applyFill="1" applyBorder="1"/>
    <xf numFmtId="0" fontId="0" fillId="7" borderId="42" xfId="0" applyFill="1" applyBorder="1" applyAlignment="1">
      <alignment horizontal="left" vertical="center"/>
    </xf>
    <xf numFmtId="0" fontId="0" fillId="7" borderId="52" xfId="0" applyFill="1" applyBorder="1" applyAlignment="1">
      <alignment horizontal="left" vertical="center"/>
    </xf>
    <xf numFmtId="0" fontId="0" fillId="7" borderId="18" xfId="0" applyFill="1" applyBorder="1"/>
    <xf numFmtId="0" fontId="0" fillId="7" borderId="47" xfId="0" applyFill="1" applyBorder="1" applyAlignment="1">
      <alignment horizontal="left" vertical="center"/>
    </xf>
    <xf numFmtId="0" fontId="2" fillId="0" borderId="22" xfId="0" applyFont="1" applyFill="1" applyBorder="1" applyAlignment="1">
      <alignment horizontal="center" vertical="center" wrapText="1"/>
    </xf>
    <xf numFmtId="0" fontId="15" fillId="0" borderId="30" xfId="0" applyFont="1" applyFill="1" applyBorder="1" applyAlignment="1">
      <alignment horizontal="center" vertical="center"/>
    </xf>
    <xf numFmtId="0" fontId="6" fillId="0" borderId="13" xfId="0" applyFont="1" applyFill="1" applyBorder="1" applyAlignment="1">
      <alignment horizontal="right" vertical="center"/>
    </xf>
    <xf numFmtId="0" fontId="6" fillId="0" borderId="25" xfId="0" applyFont="1" applyFill="1" applyBorder="1" applyAlignment="1">
      <alignment horizontal="right" vertical="center"/>
    </xf>
    <xf numFmtId="0" fontId="6" fillId="7" borderId="33" xfId="0" applyFont="1" applyFill="1" applyBorder="1" applyAlignment="1">
      <alignment horizontal="right" vertical="center"/>
    </xf>
    <xf numFmtId="0" fontId="6" fillId="0" borderId="34" xfId="0" applyFont="1" applyFill="1" applyBorder="1" applyAlignment="1">
      <alignment horizontal="right" vertical="center"/>
    </xf>
    <xf numFmtId="0" fontId="6" fillId="7" borderId="34" xfId="0" applyFont="1" applyFill="1" applyBorder="1" applyAlignment="1">
      <alignment horizontal="right" vertical="center"/>
    </xf>
    <xf numFmtId="0" fontId="6" fillId="7" borderId="22" xfId="0" applyFont="1" applyFill="1" applyBorder="1" applyAlignment="1">
      <alignment horizontal="right" vertical="center"/>
    </xf>
    <xf numFmtId="0" fontId="6" fillId="7" borderId="36" xfId="0" applyFont="1" applyFill="1" applyBorder="1" applyAlignment="1">
      <alignment horizontal="right" vertical="center"/>
    </xf>
    <xf numFmtId="0" fontId="6" fillId="7" borderId="38" xfId="0" applyFont="1" applyFill="1" applyBorder="1" applyAlignment="1">
      <alignment horizontal="right" vertical="center"/>
    </xf>
    <xf numFmtId="0" fontId="6" fillId="0" borderId="39" xfId="0" applyFont="1" applyFill="1" applyBorder="1" applyAlignment="1">
      <alignment horizontal="right" vertical="center"/>
    </xf>
    <xf numFmtId="0" fontId="6" fillId="7" borderId="30" xfId="0" applyFont="1" applyFill="1" applyBorder="1" applyAlignment="1">
      <alignment horizontal="right" vertical="center"/>
    </xf>
    <xf numFmtId="0" fontId="6" fillId="0" borderId="19" xfId="0" applyFont="1" applyFill="1" applyBorder="1" applyAlignment="1">
      <alignment horizontal="right" vertical="center"/>
    </xf>
    <xf numFmtId="0" fontId="6" fillId="7" borderId="19" xfId="0" applyFont="1" applyFill="1" applyBorder="1" applyAlignment="1">
      <alignment horizontal="right" vertical="center"/>
    </xf>
    <xf numFmtId="0" fontId="0" fillId="7" borderId="42" xfId="0" applyFill="1" applyBorder="1"/>
    <xf numFmtId="0" fontId="0" fillId="7" borderId="47" xfId="0" applyFill="1" applyBorder="1"/>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Fill="1" applyBorder="1" applyAlignment="1">
      <alignment horizontal="center" vertical="center" wrapText="1"/>
    </xf>
    <xf numFmtId="0" fontId="0" fillId="7" borderId="52" xfId="0" applyFill="1" applyBorder="1"/>
    <xf numFmtId="0" fontId="6" fillId="0" borderId="12" xfId="0" applyFont="1" applyBorder="1" applyAlignment="1">
      <alignment horizontal="left" vertical="center" wrapText="1"/>
    </xf>
    <xf numFmtId="0" fontId="6" fillId="7" borderId="47" xfId="0" applyFont="1" applyFill="1" applyBorder="1" applyAlignment="1">
      <alignment horizontal="left" vertical="center"/>
    </xf>
    <xf numFmtId="0" fontId="6" fillId="0" borderId="42" xfId="0" applyFont="1" applyFill="1" applyBorder="1" applyAlignment="1">
      <alignment horizontal="right" vertical="center"/>
    </xf>
    <xf numFmtId="0" fontId="6" fillId="7" borderId="48" xfId="0" applyFont="1" applyFill="1" applyBorder="1" applyAlignment="1">
      <alignment horizontal="right" vertical="center"/>
    </xf>
    <xf numFmtId="0" fontId="6" fillId="0" borderId="18" xfId="0" applyFont="1" applyFill="1" applyBorder="1" applyAlignment="1">
      <alignment horizontal="right" vertical="center"/>
    </xf>
    <xf numFmtId="0" fontId="6" fillId="7" borderId="18" xfId="0" applyFont="1" applyFill="1" applyBorder="1" applyAlignment="1">
      <alignment horizontal="right" vertical="center"/>
    </xf>
    <xf numFmtId="0" fontId="6" fillId="7" borderId="27" xfId="0" applyFont="1" applyFill="1" applyBorder="1" applyAlignment="1">
      <alignment horizontal="right" vertical="center"/>
    </xf>
    <xf numFmtId="0" fontId="6" fillId="7" borderId="54" xfId="0" applyFont="1" applyFill="1" applyBorder="1" applyAlignment="1">
      <alignment horizontal="right" vertical="center"/>
    </xf>
    <xf numFmtId="0" fontId="6" fillId="0" borderId="16" xfId="0" applyFont="1" applyFill="1" applyBorder="1" applyAlignment="1">
      <alignment horizontal="right" vertical="center"/>
    </xf>
    <xf numFmtId="0" fontId="6" fillId="7" borderId="16" xfId="0" applyFont="1" applyFill="1" applyBorder="1" applyAlignment="1">
      <alignment horizontal="right" vertical="center"/>
    </xf>
    <xf numFmtId="0" fontId="6" fillId="7" borderId="76" xfId="0" applyFont="1" applyFill="1" applyBorder="1" applyAlignment="1">
      <alignment horizontal="right" vertical="center"/>
    </xf>
    <xf numFmtId="0" fontId="6" fillId="7" borderId="52" xfId="0" applyFont="1" applyFill="1" applyBorder="1" applyAlignment="1">
      <alignment horizontal="left" vertical="center"/>
    </xf>
    <xf numFmtId="0" fontId="7"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0" borderId="0" xfId="0" applyFont="1" applyFill="1" applyAlignment="1">
      <alignment wrapText="1"/>
    </xf>
    <xf numFmtId="0" fontId="6" fillId="0" borderId="12" xfId="0" applyFont="1" applyBorder="1" applyAlignment="1">
      <alignment horizontal="left" vertical="center" wrapText="1"/>
    </xf>
    <xf numFmtId="0" fontId="6" fillId="0" borderId="12" xfId="0" applyFont="1" applyBorder="1" applyAlignment="1">
      <alignment horizontal="center" vertical="center" wrapText="1"/>
    </xf>
    <xf numFmtId="0" fontId="6" fillId="0" borderId="12" xfId="0" applyFont="1" applyBorder="1" applyAlignment="1">
      <alignment horizontal="center" vertical="center"/>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2" fillId="2" borderId="31" xfId="0" applyFont="1" applyFill="1" applyBorder="1" applyAlignment="1">
      <alignment horizontal="center" vertical="center"/>
    </xf>
    <xf numFmtId="0" fontId="2" fillId="4" borderId="25" xfId="0" applyFont="1" applyFill="1" applyBorder="1" applyAlignment="1">
      <alignment horizontal="center" vertical="center" wrapText="1"/>
    </xf>
    <xf numFmtId="0" fontId="2" fillId="4" borderId="26" xfId="0" applyFont="1" applyFill="1" applyBorder="1" applyAlignment="1">
      <alignment horizontal="center" vertical="center" wrapText="1"/>
    </xf>
    <xf numFmtId="0" fontId="2" fillId="4" borderId="25"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26" xfId="0" applyFont="1" applyFill="1" applyBorder="1" applyAlignment="1">
      <alignment horizontal="center" vertical="center"/>
    </xf>
    <xf numFmtId="0" fontId="6" fillId="4" borderId="13" xfId="0" applyFont="1" applyFill="1" applyBorder="1" applyAlignment="1">
      <alignment horizontal="left" vertical="center" wrapText="1"/>
    </xf>
    <xf numFmtId="0" fontId="6" fillId="4" borderId="14" xfId="0" applyFont="1" applyFill="1" applyBorder="1" applyAlignment="1">
      <alignment horizontal="left" vertical="center" wrapText="1"/>
    </xf>
    <xf numFmtId="0" fontId="6" fillId="4" borderId="15" xfId="0" applyFont="1" applyFill="1" applyBorder="1" applyAlignment="1">
      <alignment horizontal="left" vertical="center" wrapText="1"/>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4" borderId="13"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2" fillId="4" borderId="20" xfId="0" applyFont="1" applyFill="1" applyBorder="1" applyAlignment="1">
      <alignment horizontal="center" vertical="center"/>
    </xf>
    <xf numFmtId="0" fontId="6" fillId="4" borderId="0" xfId="0" applyFont="1" applyFill="1" applyAlignment="1">
      <alignment horizontal="left" vertical="center"/>
    </xf>
    <xf numFmtId="0" fontId="6" fillId="4" borderId="12" xfId="0" applyFont="1" applyFill="1" applyBorder="1" applyAlignment="1">
      <alignment horizontal="left" vertical="center" wrapText="1"/>
    </xf>
    <xf numFmtId="0" fontId="6" fillId="4" borderId="18" xfId="0" applyFont="1" applyFill="1" applyBorder="1" applyAlignment="1">
      <alignment horizontal="left" vertical="center" wrapText="1"/>
    </xf>
    <xf numFmtId="0" fontId="2" fillId="6" borderId="19" xfId="0" applyFont="1" applyFill="1" applyBorder="1" applyAlignment="1">
      <alignment horizontal="center"/>
    </xf>
    <xf numFmtId="0" fontId="2" fillId="6" borderId="20" xfId="0" applyFont="1" applyFill="1" applyBorder="1" applyAlignment="1">
      <alignment horizontal="center"/>
    </xf>
    <xf numFmtId="0" fontId="2" fillId="6" borderId="21" xfId="0" applyFont="1" applyFill="1" applyBorder="1" applyAlignment="1">
      <alignment horizontal="center"/>
    </xf>
    <xf numFmtId="0" fontId="2" fillId="6" borderId="9"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11" xfId="0" applyFont="1" applyFill="1" applyBorder="1" applyAlignment="1">
      <alignment horizontal="center" vertical="center"/>
    </xf>
    <xf numFmtId="0" fontId="2" fillId="2" borderId="7" xfId="0" applyFont="1" applyFill="1" applyBorder="1" applyAlignment="1">
      <alignment horizontal="center" vertical="center"/>
    </xf>
    <xf numFmtId="0" fontId="2" fillId="3" borderId="0" xfId="0" applyFont="1" applyFill="1" applyAlignment="1">
      <alignment horizontal="center"/>
    </xf>
    <xf numFmtId="0" fontId="1" fillId="4" borderId="0" xfId="0" applyFont="1" applyFill="1" applyAlignment="1">
      <alignment horizontal="left" vertical="center" wrapText="1"/>
    </xf>
    <xf numFmtId="0" fontId="2" fillId="0" borderId="0" xfId="0" applyFont="1" applyFill="1" applyAlignment="1">
      <alignment horizontal="left"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quotePrefix="1" applyFont="1" applyFill="1" applyBorder="1" applyAlignment="1">
      <alignment horizontal="left" vertical="center" wrapText="1"/>
    </xf>
    <xf numFmtId="0" fontId="6" fillId="4" borderId="0" xfId="0" quotePrefix="1" applyFont="1" applyFill="1" applyBorder="1" applyAlignment="1">
      <alignment horizontal="left" vertical="center" wrapText="1"/>
    </xf>
    <xf numFmtId="0" fontId="6" fillId="4" borderId="5" xfId="0" quotePrefix="1" applyFont="1" applyFill="1" applyBorder="1" applyAlignment="1">
      <alignment horizontal="left" vertical="center" wrapText="1"/>
    </xf>
    <xf numFmtId="0" fontId="6" fillId="4" borderId="6" xfId="0" quotePrefix="1" applyFont="1" applyFill="1" applyBorder="1" applyAlignment="1">
      <alignment horizontal="left" vertical="center" wrapText="1"/>
    </xf>
    <xf numFmtId="0" fontId="6" fillId="4" borderId="7" xfId="0" quotePrefix="1" applyFont="1" applyFill="1" applyBorder="1" applyAlignment="1">
      <alignment horizontal="left" vertical="center" wrapText="1"/>
    </xf>
    <xf numFmtId="0" fontId="6" fillId="4" borderId="8" xfId="0" quotePrefix="1" applyFont="1" applyFill="1" applyBorder="1" applyAlignment="1">
      <alignment horizontal="left" vertical="center" wrapText="1"/>
    </xf>
    <xf numFmtId="0" fontId="6" fillId="4" borderId="0" xfId="0" applyFont="1" applyFill="1" applyAlignment="1">
      <alignment horizontal="left" vertical="center" wrapText="1"/>
    </xf>
    <xf numFmtId="0" fontId="12" fillId="5" borderId="10" xfId="0" quotePrefix="1" applyFont="1" applyFill="1" applyBorder="1" applyAlignment="1">
      <alignment horizontal="center" vertical="center" wrapText="1"/>
    </xf>
    <xf numFmtId="0" fontId="12" fillId="5" borderId="11" xfId="0" quotePrefix="1" applyFont="1" applyFill="1" applyBorder="1" applyAlignment="1">
      <alignment horizontal="center" vertical="center" wrapText="1"/>
    </xf>
    <xf numFmtId="0" fontId="6" fillId="4" borderId="9"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6" fillId="4" borderId="11" xfId="0" applyFont="1" applyFill="1" applyBorder="1" applyAlignment="1">
      <alignment horizontal="left" vertical="center" wrapText="1"/>
    </xf>
    <xf numFmtId="0" fontId="6" fillId="0" borderId="13" xfId="0" applyFont="1" applyBorder="1" applyAlignment="1">
      <alignment horizontal="left" wrapText="1"/>
    </xf>
    <xf numFmtId="0" fontId="6" fillId="0" borderId="14" xfId="0" applyFont="1" applyBorder="1" applyAlignment="1">
      <alignment horizontal="left" wrapText="1"/>
    </xf>
    <xf numFmtId="0" fontId="6" fillId="0" borderId="15" xfId="0" applyFont="1" applyBorder="1" applyAlignment="1">
      <alignment horizontal="left" wrapText="1"/>
    </xf>
    <xf numFmtId="0" fontId="2" fillId="2" borderId="0" xfId="0" applyFont="1" applyFill="1" applyAlignment="1">
      <alignment horizontal="center"/>
    </xf>
    <xf numFmtId="0" fontId="2" fillId="2" borderId="0" xfId="0" applyFont="1" applyFill="1" applyAlignment="1">
      <alignment horizontal="center" wrapText="1"/>
    </xf>
    <xf numFmtId="0" fontId="6" fillId="4" borderId="9" xfId="0" quotePrefix="1" applyFont="1" applyFill="1" applyBorder="1" applyAlignment="1">
      <alignment horizontal="left" vertical="center" wrapText="1"/>
    </xf>
    <xf numFmtId="0" fontId="6" fillId="4" borderId="10" xfId="0" quotePrefix="1" applyFont="1" applyFill="1" applyBorder="1" applyAlignment="1">
      <alignment horizontal="left" vertical="center" wrapText="1"/>
    </xf>
    <xf numFmtId="0" fontId="6" fillId="4" borderId="26" xfId="0" quotePrefix="1" applyFont="1" applyFill="1" applyBorder="1" applyAlignment="1">
      <alignment horizontal="left" vertical="center" wrapText="1"/>
    </xf>
    <xf numFmtId="0" fontId="6" fillId="0" borderId="30" xfId="0" applyFont="1" applyBorder="1" applyAlignment="1">
      <alignment horizontal="center" vertical="center"/>
    </xf>
    <xf numFmtId="0" fontId="6" fillId="0" borderId="32" xfId="0" applyFont="1" applyBorder="1" applyAlignment="1">
      <alignment horizontal="center" vertical="center"/>
    </xf>
    <xf numFmtId="0" fontId="6" fillId="0" borderId="13" xfId="0" applyFont="1" applyBorder="1" applyAlignment="1">
      <alignment horizontal="left" vertical="center"/>
    </xf>
    <xf numFmtId="0" fontId="6" fillId="0" borderId="14" xfId="0" applyFont="1" applyBorder="1" applyAlignment="1">
      <alignment horizontal="left" vertical="center"/>
    </xf>
    <xf numFmtId="0" fontId="6" fillId="0" borderId="15" xfId="0" applyFont="1" applyBorder="1" applyAlignment="1">
      <alignment horizontal="left" vertical="center"/>
    </xf>
    <xf numFmtId="0" fontId="6" fillId="0" borderId="22"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2" fillId="4" borderId="20" xfId="0" applyFont="1" applyFill="1" applyBorder="1" applyAlignment="1">
      <alignment horizontal="center" vertical="center" wrapText="1"/>
    </xf>
    <xf numFmtId="0" fontId="6" fillId="7" borderId="36" xfId="0" applyFont="1" applyFill="1" applyBorder="1" applyAlignment="1">
      <alignment horizontal="left" vertical="center"/>
    </xf>
    <xf numFmtId="0" fontId="6" fillId="7" borderId="12" xfId="0" applyFont="1" applyFill="1" applyBorder="1" applyAlignment="1">
      <alignment horizontal="left" vertical="center"/>
    </xf>
    <xf numFmtId="0" fontId="6" fillId="7" borderId="38" xfId="0" applyFont="1" applyFill="1" applyBorder="1" applyAlignment="1">
      <alignment horizontal="left" vertical="center"/>
    </xf>
    <xf numFmtId="0" fontId="6" fillId="7" borderId="39" xfId="0" applyFont="1" applyFill="1" applyBorder="1" applyAlignment="1">
      <alignment horizontal="left" vertical="center"/>
    </xf>
    <xf numFmtId="0" fontId="2" fillId="7" borderId="10" xfId="0" applyFont="1" applyFill="1" applyBorder="1" applyAlignment="1">
      <alignment horizontal="center" vertical="center"/>
    </xf>
    <xf numFmtId="0" fontId="2" fillId="7" borderId="11" xfId="0" applyFont="1" applyFill="1" applyBorder="1" applyAlignment="1">
      <alignment horizontal="center" vertical="center"/>
    </xf>
    <xf numFmtId="0" fontId="6" fillId="0" borderId="45" xfId="0" applyFont="1" applyBorder="1" applyAlignment="1">
      <alignment horizontal="left"/>
    </xf>
    <xf numFmtId="0" fontId="6" fillId="0" borderId="14" xfId="0" applyFont="1" applyBorder="1" applyAlignment="1">
      <alignment horizontal="left"/>
    </xf>
    <xf numFmtId="0" fontId="6" fillId="0" borderId="15" xfId="0" applyFont="1" applyBorder="1" applyAlignment="1">
      <alignment horizontal="left"/>
    </xf>
    <xf numFmtId="0" fontId="2" fillId="8" borderId="9" xfId="0" applyFont="1" applyFill="1" applyBorder="1" applyAlignment="1">
      <alignment horizontal="center" vertical="center" wrapText="1"/>
    </xf>
    <xf numFmtId="0" fontId="2" fillId="8" borderId="10"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15" fillId="0" borderId="19" xfId="0" applyFont="1" applyBorder="1" applyAlignment="1">
      <alignment horizontal="center"/>
    </xf>
    <xf numFmtId="0" fontId="15" fillId="0" borderId="20" xfId="0" applyFont="1" applyBorder="1" applyAlignment="1">
      <alignment horizontal="center"/>
    </xf>
    <xf numFmtId="0" fontId="6" fillId="7" borderId="33" xfId="0" applyFont="1" applyFill="1" applyBorder="1" applyAlignment="1">
      <alignment horizontal="left" vertical="center"/>
    </xf>
    <xf numFmtId="0" fontId="6" fillId="7" borderId="34" xfId="0" applyFont="1" applyFill="1" applyBorder="1" applyAlignment="1">
      <alignment horizontal="left" vertical="center"/>
    </xf>
    <xf numFmtId="0" fontId="6" fillId="0" borderId="38" xfId="0" applyFont="1" applyBorder="1" applyAlignment="1">
      <alignment horizontal="left"/>
    </xf>
    <xf numFmtId="0" fontId="6" fillId="0" borderId="39" xfId="0" applyFont="1" applyBorder="1" applyAlignment="1">
      <alignment horizontal="left"/>
    </xf>
    <xf numFmtId="0" fontId="6" fillId="7" borderId="30" xfId="0" applyFont="1" applyFill="1" applyBorder="1" applyAlignment="1">
      <alignment horizontal="left"/>
    </xf>
    <xf numFmtId="0" fontId="6" fillId="7" borderId="31" xfId="0" applyFont="1" applyFill="1" applyBorder="1" applyAlignment="1">
      <alignment horizontal="left"/>
    </xf>
    <xf numFmtId="0" fontId="6" fillId="7" borderId="40" xfId="0" applyFont="1" applyFill="1" applyBorder="1" applyAlignment="1">
      <alignment horizontal="left"/>
    </xf>
    <xf numFmtId="0" fontId="6" fillId="0" borderId="36" xfId="0" applyFont="1" applyBorder="1" applyAlignment="1">
      <alignment horizontal="left"/>
    </xf>
    <xf numFmtId="0" fontId="6" fillId="0" borderId="12" xfId="0" applyFont="1" applyBorder="1" applyAlignment="1">
      <alignment horizontal="left"/>
    </xf>
    <xf numFmtId="0" fontId="6" fillId="7" borderId="13" xfId="0" applyFont="1" applyFill="1" applyBorder="1" applyAlignment="1">
      <alignment horizontal="left"/>
    </xf>
    <xf numFmtId="0" fontId="6" fillId="7" borderId="14" xfId="0" applyFont="1" applyFill="1" applyBorder="1" applyAlignment="1">
      <alignment horizontal="left"/>
    </xf>
    <xf numFmtId="0" fontId="6" fillId="7" borderId="37" xfId="0" applyFont="1" applyFill="1" applyBorder="1" applyAlignment="1">
      <alignment horizontal="left"/>
    </xf>
    <xf numFmtId="0" fontId="6" fillId="0" borderId="9"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33" xfId="0" applyFont="1" applyBorder="1" applyAlignment="1">
      <alignment horizontal="left"/>
    </xf>
    <xf numFmtId="0" fontId="6" fillId="0" borderId="34" xfId="0" applyFont="1" applyBorder="1" applyAlignment="1">
      <alignment horizontal="left"/>
    </xf>
    <xf numFmtId="0" fontId="6" fillId="7" borderId="22" xfId="0" applyFont="1" applyFill="1" applyBorder="1" applyAlignment="1">
      <alignment horizontal="left"/>
    </xf>
    <xf numFmtId="0" fontId="6" fillId="7" borderId="24" xfId="0" applyFont="1" applyFill="1" applyBorder="1" applyAlignment="1">
      <alignment horizontal="left"/>
    </xf>
    <xf numFmtId="0" fontId="6" fillId="7" borderId="35" xfId="0" applyFont="1" applyFill="1" applyBorder="1" applyAlignment="1">
      <alignment horizontal="left"/>
    </xf>
    <xf numFmtId="0" fontId="6" fillId="0" borderId="45" xfId="0" applyFont="1" applyBorder="1" applyAlignment="1">
      <alignment horizontal="left" vertical="center"/>
    </xf>
    <xf numFmtId="0" fontId="6" fillId="0" borderId="38" xfId="0" applyFont="1" applyBorder="1" applyAlignment="1">
      <alignment horizontal="left" vertical="center"/>
    </xf>
    <xf numFmtId="0" fontId="6" fillId="0" borderId="39" xfId="0" applyFont="1" applyBorder="1" applyAlignment="1">
      <alignment horizontal="left" vertical="center"/>
    </xf>
    <xf numFmtId="0" fontId="6" fillId="0" borderId="44" xfId="0" applyFont="1" applyBorder="1" applyAlignment="1">
      <alignment horizontal="center" vertical="center"/>
    </xf>
    <xf numFmtId="0" fontId="6" fillId="0" borderId="31" xfId="0" applyFont="1" applyBorder="1" applyAlignment="1">
      <alignment horizontal="center" vertical="center"/>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2" fillId="8" borderId="46" xfId="0" applyFont="1" applyFill="1" applyBorder="1" applyAlignment="1">
      <alignment horizontal="center" vertical="center" wrapText="1"/>
    </xf>
    <xf numFmtId="0" fontId="2" fillId="8" borderId="24" xfId="0" applyFont="1" applyFill="1" applyBorder="1" applyAlignment="1">
      <alignment horizontal="center" vertical="center" wrapText="1"/>
    </xf>
    <xf numFmtId="0" fontId="6" fillId="0" borderId="36" xfId="0" applyFont="1" applyBorder="1" applyAlignment="1">
      <alignment horizontal="left" vertical="center"/>
    </xf>
    <xf numFmtId="0" fontId="6" fillId="0" borderId="12" xfId="0" applyFont="1" applyBorder="1" applyAlignment="1">
      <alignment horizontal="left" vertical="center"/>
    </xf>
    <xf numFmtId="0" fontId="5" fillId="2" borderId="0" xfId="0" quotePrefix="1" applyFont="1" applyFill="1" applyAlignment="1">
      <alignment horizontal="center" vertical="center" wrapText="1"/>
    </xf>
    <xf numFmtId="0" fontId="5" fillId="2" borderId="0" xfId="0" applyFont="1" applyFill="1" applyAlignment="1">
      <alignment horizontal="center" vertical="center" wrapText="1"/>
    </xf>
    <xf numFmtId="0" fontId="2" fillId="8" borderId="23" xfId="0" applyFont="1" applyFill="1" applyBorder="1" applyAlignment="1">
      <alignment horizontal="center" vertical="center" wrapText="1"/>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6" fillId="0" borderId="12" xfId="0" applyFont="1" applyBorder="1" applyAlignment="1">
      <alignment horizontal="right" vertical="center"/>
    </xf>
    <xf numFmtId="0" fontId="6" fillId="0" borderId="42" xfId="0" applyFont="1" applyBorder="1" applyAlignment="1">
      <alignment horizontal="right" vertical="center"/>
    </xf>
    <xf numFmtId="0" fontId="15" fillId="0" borderId="38" xfId="0" applyFont="1" applyBorder="1" applyAlignment="1">
      <alignment horizontal="left" vertical="center" wrapText="1" indent="4"/>
    </xf>
    <xf numFmtId="0" fontId="15" fillId="0" borderId="39" xfId="0" applyFont="1" applyBorder="1" applyAlignment="1">
      <alignment horizontal="left" vertical="center" wrapText="1" indent="4"/>
    </xf>
    <xf numFmtId="0" fontId="6" fillId="7" borderId="30" xfId="0" applyFont="1" applyFill="1" applyBorder="1" applyAlignment="1">
      <alignment horizontal="right" vertical="center"/>
    </xf>
    <xf numFmtId="0" fontId="6" fillId="7" borderId="31" xfId="0" applyFont="1" applyFill="1" applyBorder="1" applyAlignment="1">
      <alignment horizontal="right" vertical="center"/>
    </xf>
    <xf numFmtId="0" fontId="6" fillId="7" borderId="40" xfId="0" applyFont="1" applyFill="1" applyBorder="1" applyAlignment="1">
      <alignment horizontal="right" vertical="center"/>
    </xf>
    <xf numFmtId="0" fontId="6" fillId="0" borderId="42" xfId="0" applyFont="1" applyBorder="1" applyAlignment="1">
      <alignment horizontal="left" vertical="center"/>
    </xf>
    <xf numFmtId="0" fontId="2" fillId="0" borderId="36" xfId="0" applyFont="1" applyBorder="1" applyAlignment="1">
      <alignment horizontal="left" vertical="center"/>
    </xf>
    <xf numFmtId="0" fontId="2" fillId="0" borderId="12" xfId="0" applyFont="1" applyBorder="1" applyAlignment="1">
      <alignment horizontal="left" vertical="center"/>
    </xf>
    <xf numFmtId="0" fontId="2" fillId="8" borderId="65" xfId="0" applyFont="1" applyFill="1" applyBorder="1" applyAlignment="1">
      <alignment horizontal="center" vertical="center" wrapText="1"/>
    </xf>
    <xf numFmtId="0" fontId="2" fillId="8" borderId="61" xfId="0" applyFont="1" applyFill="1" applyBorder="1" applyAlignment="1">
      <alignment horizontal="center" vertical="center" wrapText="1"/>
    </xf>
    <xf numFmtId="0" fontId="2" fillId="8" borderId="66" xfId="0" applyFont="1" applyFill="1" applyBorder="1" applyAlignment="1">
      <alignment horizontal="center" vertical="center" wrapText="1"/>
    </xf>
    <xf numFmtId="0" fontId="2" fillId="8" borderId="62" xfId="0" applyFont="1" applyFill="1" applyBorder="1" applyAlignment="1">
      <alignment horizontal="center" vertical="center" wrapText="1"/>
    </xf>
    <xf numFmtId="0" fontId="6" fillId="0" borderId="37" xfId="0" applyFont="1" applyBorder="1" applyAlignment="1">
      <alignment horizontal="left" vertical="center"/>
    </xf>
    <xf numFmtId="0" fontId="6" fillId="0" borderId="38" xfId="0" applyFont="1" applyFill="1" applyBorder="1" applyAlignment="1">
      <alignment horizontal="left" vertical="center" wrapText="1"/>
    </xf>
    <xf numFmtId="0" fontId="6" fillId="0" borderId="43" xfId="0" applyFont="1" applyFill="1" applyBorder="1" applyAlignment="1">
      <alignment horizontal="left" vertical="center" wrapText="1"/>
    </xf>
    <xf numFmtId="0" fontId="2" fillId="8" borderId="48"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2" fillId="8" borderId="49" xfId="0" applyFont="1" applyFill="1" applyBorder="1" applyAlignment="1">
      <alignment horizontal="center" vertical="center" wrapText="1"/>
    </xf>
    <xf numFmtId="0" fontId="2" fillId="8" borderId="33" xfId="0" applyFont="1" applyFill="1" applyBorder="1" applyAlignment="1">
      <alignment horizontal="center" vertical="center" wrapText="1"/>
    </xf>
    <xf numFmtId="0" fontId="2" fillId="8" borderId="41" xfId="0" applyFont="1" applyFill="1" applyBorder="1" applyAlignment="1">
      <alignment horizontal="center" vertical="center" wrapText="1"/>
    </xf>
    <xf numFmtId="0" fontId="2" fillId="8" borderId="36" xfId="0" applyFont="1" applyFill="1" applyBorder="1" applyAlignment="1">
      <alignment horizontal="center" vertical="center" wrapText="1"/>
    </xf>
    <xf numFmtId="0" fontId="2" fillId="8" borderId="42" xfId="0" applyFont="1" applyFill="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26" xfId="0" applyFont="1" applyBorder="1" applyAlignment="1">
      <alignment horizontal="center" vertical="center"/>
    </xf>
    <xf numFmtId="0" fontId="6" fillId="0" borderId="4" xfId="0" applyFont="1" applyBorder="1" applyAlignment="1">
      <alignment horizontal="left" vertical="center" wrapText="1"/>
    </xf>
    <xf numFmtId="0" fontId="6" fillId="0" borderId="0" xfId="0" applyFont="1" applyBorder="1" applyAlignment="1">
      <alignment horizontal="left" vertical="center"/>
    </xf>
    <xf numFmtId="0" fontId="6" fillId="0" borderId="57" xfId="0" applyFont="1" applyBorder="1" applyAlignment="1">
      <alignment horizontal="left" vertical="center"/>
    </xf>
    <xf numFmtId="0" fontId="6" fillId="0" borderId="58" xfId="0" applyFont="1" applyBorder="1" applyAlignment="1">
      <alignment horizontal="left" vertical="center"/>
    </xf>
    <xf numFmtId="0" fontId="6" fillId="0" borderId="59" xfId="0" applyFont="1" applyBorder="1" applyAlignment="1">
      <alignment horizontal="left" vertical="center"/>
    </xf>
    <xf numFmtId="0" fontId="6" fillId="0" borderId="17" xfId="0" applyFont="1" applyBorder="1" applyAlignment="1">
      <alignment horizontal="left" vertical="center"/>
    </xf>
    <xf numFmtId="0" fontId="6" fillId="0" borderId="1" xfId="0" applyFont="1" applyBorder="1" applyAlignment="1">
      <alignment horizontal="left" vertical="center" wrapText="1"/>
    </xf>
    <xf numFmtId="0" fontId="6" fillId="0" borderId="2" xfId="0" applyFont="1" applyBorder="1" applyAlignment="1">
      <alignment horizontal="left" vertical="center"/>
    </xf>
    <xf numFmtId="0" fontId="6" fillId="0" borderId="55" xfId="0" applyFont="1" applyBorder="1" applyAlignment="1">
      <alignment horizontal="left" vertical="center"/>
    </xf>
    <xf numFmtId="0" fontId="6" fillId="0" borderId="45" xfId="0" applyFont="1" applyBorder="1" applyAlignment="1">
      <alignment horizontal="left" vertical="center" wrapText="1"/>
    </xf>
    <xf numFmtId="0" fontId="6" fillId="7" borderId="30" xfId="0" applyFont="1" applyFill="1" applyBorder="1" applyAlignment="1">
      <alignment horizontal="center" vertical="center"/>
    </xf>
    <xf numFmtId="0" fontId="6" fillId="7" borderId="31" xfId="0" applyFont="1" applyFill="1" applyBorder="1" applyAlignment="1">
      <alignment horizontal="center" vertical="center"/>
    </xf>
    <xf numFmtId="0" fontId="6" fillId="7" borderId="32" xfId="0" applyFont="1" applyFill="1" applyBorder="1" applyAlignment="1">
      <alignment horizontal="center" vertical="center"/>
    </xf>
    <xf numFmtId="0" fontId="6" fillId="7" borderId="39" xfId="0" applyFont="1" applyFill="1" applyBorder="1" applyAlignment="1">
      <alignment horizontal="center" vertical="center"/>
    </xf>
    <xf numFmtId="0" fontId="6" fillId="7" borderId="39" xfId="0" applyFont="1" applyFill="1" applyBorder="1" applyAlignment="1">
      <alignment horizontal="center"/>
    </xf>
    <xf numFmtId="0" fontId="6" fillId="7" borderId="43" xfId="0" applyFont="1" applyFill="1" applyBorder="1" applyAlignment="1">
      <alignment horizontal="center"/>
    </xf>
    <xf numFmtId="0" fontId="6" fillId="7" borderId="45" xfId="0" applyFont="1" applyFill="1" applyBorder="1" applyAlignment="1">
      <alignment horizontal="center"/>
    </xf>
    <xf numFmtId="0" fontId="6" fillId="7" borderId="14" xfId="0" applyFont="1" applyFill="1" applyBorder="1" applyAlignment="1">
      <alignment horizontal="center"/>
    </xf>
    <xf numFmtId="0" fontId="6" fillId="7" borderId="15" xfId="0" applyFont="1" applyFill="1" applyBorder="1" applyAlignment="1">
      <alignment horizontal="center"/>
    </xf>
    <xf numFmtId="0" fontId="6" fillId="7" borderId="13" xfId="0" applyFont="1" applyFill="1" applyBorder="1" applyAlignment="1">
      <alignment horizontal="center" vertical="center"/>
    </xf>
    <xf numFmtId="0" fontId="6" fillId="7" borderId="15" xfId="0" applyFont="1" applyFill="1" applyBorder="1" applyAlignment="1">
      <alignment horizontal="center" vertical="center"/>
    </xf>
    <xf numFmtId="0" fontId="6" fillId="7" borderId="14" xfId="0" applyFont="1" applyFill="1" applyBorder="1" applyAlignment="1">
      <alignment horizontal="center" vertical="center"/>
    </xf>
    <xf numFmtId="0" fontId="6" fillId="7" borderId="37" xfId="0" applyFont="1" applyFill="1" applyBorder="1" applyAlignment="1">
      <alignment horizontal="center" vertical="center"/>
    </xf>
    <xf numFmtId="0" fontId="6" fillId="7" borderId="44" xfId="0" applyFont="1" applyFill="1" applyBorder="1" applyAlignment="1">
      <alignment horizontal="center"/>
    </xf>
    <xf numFmtId="0" fontId="6" fillId="7" borderId="31" xfId="0" applyFont="1" applyFill="1" applyBorder="1" applyAlignment="1">
      <alignment horizontal="center"/>
    </xf>
    <xf numFmtId="0" fontId="6" fillId="7" borderId="32" xfId="0" applyFont="1" applyFill="1" applyBorder="1" applyAlignment="1">
      <alignment horizontal="center"/>
    </xf>
    <xf numFmtId="0" fontId="6" fillId="7" borderId="40" xfId="0" applyFont="1" applyFill="1" applyBorder="1" applyAlignment="1">
      <alignment horizontal="center" vertical="center"/>
    </xf>
    <xf numFmtId="0" fontId="6" fillId="7" borderId="12" xfId="0" applyFont="1" applyFill="1" applyBorder="1" applyAlignment="1">
      <alignment horizontal="center" vertical="center"/>
    </xf>
    <xf numFmtId="0" fontId="6" fillId="7" borderId="12" xfId="0" applyFont="1" applyFill="1" applyBorder="1" applyAlignment="1">
      <alignment horizontal="center"/>
    </xf>
    <xf numFmtId="0" fontId="6" fillId="7" borderId="42" xfId="0" applyFont="1" applyFill="1" applyBorder="1" applyAlignment="1">
      <alignment horizontal="center"/>
    </xf>
    <xf numFmtId="0" fontId="6" fillId="0" borderId="0" xfId="0" applyFont="1" applyBorder="1" applyAlignment="1">
      <alignment horizontal="center"/>
    </xf>
    <xf numFmtId="0" fontId="2" fillId="0" borderId="2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15" fillId="0" borderId="9" xfId="0" applyFont="1" applyBorder="1" applyAlignment="1">
      <alignment horizontal="center"/>
    </xf>
    <xf numFmtId="0" fontId="15" fillId="0" borderId="10" xfId="0" applyFont="1" applyBorder="1" applyAlignment="1">
      <alignment horizontal="center"/>
    </xf>
    <xf numFmtId="0" fontId="15" fillId="0" borderId="11" xfId="0" applyFont="1" applyBorder="1" applyAlignment="1">
      <alignment horizontal="center"/>
    </xf>
    <xf numFmtId="0" fontId="15" fillId="0" borderId="9"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6" fillId="7" borderId="56" xfId="0" applyFont="1" applyFill="1" applyBorder="1" applyAlignment="1">
      <alignment horizontal="center"/>
    </xf>
    <xf numFmtId="0" fontId="6" fillId="7" borderId="29" xfId="0" applyFont="1" applyFill="1" applyBorder="1" applyAlignment="1">
      <alignment horizontal="center"/>
    </xf>
    <xf numFmtId="0" fontId="6" fillId="7" borderId="28" xfId="0" applyFont="1" applyFill="1" applyBorder="1" applyAlignment="1">
      <alignment horizontal="center"/>
    </xf>
    <xf numFmtId="0" fontId="6" fillId="7" borderId="22" xfId="0" applyFont="1" applyFill="1" applyBorder="1" applyAlignment="1">
      <alignment horizontal="center" vertical="center"/>
    </xf>
    <xf numFmtId="0" fontId="6" fillId="7" borderId="24" xfId="0" applyFont="1" applyFill="1" applyBorder="1" applyAlignment="1">
      <alignment horizontal="center" vertical="center"/>
    </xf>
    <xf numFmtId="0" fontId="6" fillId="7" borderId="23"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8" xfId="0" applyFont="1" applyFill="1" applyBorder="1" applyAlignment="1">
      <alignment horizontal="center"/>
    </xf>
    <xf numFmtId="0" fontId="6" fillId="7" borderId="47" xfId="0" applyFont="1" applyFill="1" applyBorder="1" applyAlignment="1">
      <alignment horizontal="center"/>
    </xf>
    <xf numFmtId="0" fontId="2" fillId="0" borderId="65" xfId="0" applyFont="1" applyBorder="1" applyAlignment="1">
      <alignment horizontal="center" vertical="center"/>
    </xf>
    <xf numFmtId="0" fontId="2" fillId="0" borderId="61" xfId="0" applyFont="1" applyBorder="1" applyAlignment="1">
      <alignment horizontal="center" vertical="center"/>
    </xf>
    <xf numFmtId="0" fontId="2" fillId="0" borderId="26"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15" fillId="0" borderId="21" xfId="0" applyFont="1" applyBorder="1" applyAlignment="1">
      <alignment horizontal="center"/>
    </xf>
    <xf numFmtId="0" fontId="15" fillId="0" borderId="10"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0" xfId="0" applyFont="1" applyBorder="1" applyAlignment="1">
      <alignment horizontal="center" vertical="center"/>
    </xf>
    <xf numFmtId="0" fontId="6" fillId="7" borderId="46" xfId="0" applyFont="1" applyFill="1" applyBorder="1" applyAlignment="1">
      <alignment horizontal="center"/>
    </xf>
    <xf numFmtId="0" fontId="6" fillId="7" borderId="24" xfId="0" applyFont="1" applyFill="1" applyBorder="1" applyAlignment="1">
      <alignment horizontal="center"/>
    </xf>
    <xf numFmtId="0" fontId="6" fillId="7" borderId="23" xfId="0" applyFont="1" applyFill="1" applyBorder="1" applyAlignment="1">
      <alignment horizontal="center"/>
    </xf>
    <xf numFmtId="0" fontId="6" fillId="7" borderId="35" xfId="0" applyFont="1" applyFill="1" applyBorder="1" applyAlignment="1">
      <alignment horizontal="center" vertical="center"/>
    </xf>
    <xf numFmtId="0" fontId="6" fillId="7" borderId="36" xfId="0" applyFont="1" applyFill="1" applyBorder="1" applyAlignment="1">
      <alignment horizontal="center" vertical="center"/>
    </xf>
    <xf numFmtId="0" fontId="6" fillId="7" borderId="42" xfId="0" applyFont="1" applyFill="1" applyBorder="1" applyAlignment="1">
      <alignment horizontal="left" vertical="center"/>
    </xf>
    <xf numFmtId="0" fontId="6" fillId="7" borderId="12" xfId="0" applyFont="1" applyFill="1" applyBorder="1" applyAlignment="1">
      <alignment horizontal="right"/>
    </xf>
    <xf numFmtId="0" fontId="6" fillId="7" borderId="42" xfId="0" applyFont="1" applyFill="1" applyBorder="1" applyAlignment="1">
      <alignment horizontal="right"/>
    </xf>
    <xf numFmtId="0" fontId="2" fillId="0" borderId="0" xfId="0" applyFont="1" applyAlignment="1">
      <alignment horizontal="left"/>
    </xf>
    <xf numFmtId="0" fontId="2" fillId="0" borderId="19" xfId="0" applyFont="1" applyBorder="1" applyAlignment="1">
      <alignment horizontal="center" vertical="center" wrapText="1"/>
    </xf>
    <xf numFmtId="0" fontId="15" fillId="0" borderId="19" xfId="0" applyFont="1" applyBorder="1" applyAlignment="1">
      <alignment horizontal="center" vertical="center"/>
    </xf>
    <xf numFmtId="0" fontId="6" fillId="7" borderId="30" xfId="0" applyFont="1" applyFill="1" applyBorder="1" applyAlignment="1">
      <alignment horizontal="right"/>
    </xf>
    <xf numFmtId="0" fontId="6" fillId="7" borderId="40" xfId="0" applyFont="1" applyFill="1" applyBorder="1" applyAlignment="1">
      <alignment horizontal="right"/>
    </xf>
    <xf numFmtId="0" fontId="15" fillId="0" borderId="21" xfId="0" applyFont="1" applyBorder="1" applyAlignment="1">
      <alignment horizontal="center" vertical="center"/>
    </xf>
    <xf numFmtId="0" fontId="6" fillId="7" borderId="43" xfId="0" applyFont="1" applyFill="1" applyBorder="1" applyAlignment="1">
      <alignment horizontal="left" vertical="center"/>
    </xf>
    <xf numFmtId="0" fontId="6" fillId="7" borderId="18" xfId="0" applyFont="1" applyFill="1" applyBorder="1" applyAlignment="1">
      <alignment horizontal="left" vertical="center"/>
    </xf>
    <xf numFmtId="0" fontId="6" fillId="7" borderId="27" xfId="0" applyFont="1" applyFill="1" applyBorder="1" applyAlignment="1">
      <alignment horizontal="left" vertical="center"/>
    </xf>
    <xf numFmtId="0" fontId="6" fillId="7" borderId="13" xfId="0" applyFont="1" applyFill="1" applyBorder="1" applyAlignment="1">
      <alignment horizontal="left" vertical="center"/>
    </xf>
    <xf numFmtId="0" fontId="6" fillId="7" borderId="14" xfId="0" applyFont="1" applyFill="1" applyBorder="1" applyAlignment="1">
      <alignment horizontal="left" vertical="center"/>
    </xf>
    <xf numFmtId="0" fontId="6" fillId="7" borderId="37" xfId="0" applyFont="1" applyFill="1" applyBorder="1" applyAlignment="1">
      <alignment horizontal="left" vertical="center"/>
    </xf>
    <xf numFmtId="0" fontId="6" fillId="7" borderId="64" xfId="0" applyFont="1" applyFill="1" applyBorder="1" applyAlignment="1">
      <alignment horizontal="left" vertical="center"/>
    </xf>
    <xf numFmtId="0" fontId="6" fillId="7" borderId="67" xfId="0" applyFont="1" applyFill="1" applyBorder="1" applyAlignment="1">
      <alignment horizontal="left" vertical="center"/>
    </xf>
    <xf numFmtId="0" fontId="6" fillId="7" borderId="30" xfId="0" applyFont="1" applyFill="1" applyBorder="1" applyAlignment="1">
      <alignment horizontal="left" vertical="center"/>
    </xf>
    <xf numFmtId="0" fontId="6" fillId="7" borderId="31" xfId="0" applyFont="1" applyFill="1" applyBorder="1" applyAlignment="1">
      <alignment horizontal="left" vertical="center"/>
    </xf>
    <xf numFmtId="0" fontId="6" fillId="7" borderId="40" xfId="0" applyFont="1" applyFill="1" applyBorder="1" applyAlignment="1">
      <alignment horizontal="left" vertical="center"/>
    </xf>
    <xf numFmtId="0" fontId="6" fillId="7" borderId="38" xfId="0" applyFont="1" applyFill="1" applyBorder="1" applyAlignment="1">
      <alignment horizontal="center" vertical="center"/>
    </xf>
    <xf numFmtId="0" fontId="6" fillId="7" borderId="39" xfId="0" applyFont="1" applyFill="1" applyBorder="1" applyAlignment="1">
      <alignment horizontal="right"/>
    </xf>
    <xf numFmtId="0" fontId="6" fillId="7" borderId="43" xfId="0" applyFont="1" applyFill="1" applyBorder="1" applyAlignment="1">
      <alignment horizontal="right"/>
    </xf>
    <xf numFmtId="0" fontId="6" fillId="7" borderId="48" xfId="0" applyFont="1" applyFill="1" applyBorder="1" applyAlignment="1">
      <alignment horizontal="center" vertical="center"/>
    </xf>
    <xf numFmtId="0" fontId="6" fillId="7" borderId="47" xfId="0" applyFont="1" applyFill="1" applyBorder="1" applyAlignment="1">
      <alignment horizontal="left" vertical="center"/>
    </xf>
    <xf numFmtId="0" fontId="6" fillId="7" borderId="34" xfId="0" applyFont="1" applyFill="1" applyBorder="1" applyAlignment="1">
      <alignment horizontal="right"/>
    </xf>
    <xf numFmtId="0" fontId="6" fillId="7" borderId="41" xfId="0" applyFont="1" applyFill="1" applyBorder="1" applyAlignment="1">
      <alignment horizontal="right"/>
    </xf>
    <xf numFmtId="0" fontId="6" fillId="7" borderId="27" xfId="0" applyFont="1" applyFill="1" applyBorder="1" applyAlignment="1">
      <alignment horizontal="center" vertical="center"/>
    </xf>
    <xf numFmtId="0" fontId="6" fillId="7" borderId="48" xfId="0" applyFont="1" applyFill="1" applyBorder="1" applyAlignment="1">
      <alignment horizontal="left" vertical="center"/>
    </xf>
    <xf numFmtId="0" fontId="15" fillId="0" borderId="26"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66"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15" fillId="0" borderId="25" xfId="0" applyFont="1" applyBorder="1" applyAlignment="1">
      <alignment horizontal="center" vertical="center"/>
    </xf>
    <xf numFmtId="0" fontId="6" fillId="7" borderId="15" xfId="0" applyFont="1" applyFill="1" applyBorder="1" applyAlignment="1">
      <alignment horizontal="left" vertical="center"/>
    </xf>
    <xf numFmtId="0" fontId="15" fillId="0" borderId="25" xfId="0" applyFont="1" applyBorder="1" applyAlignment="1">
      <alignment horizontal="center" vertical="center" wrapText="1"/>
    </xf>
    <xf numFmtId="0" fontId="2" fillId="0" borderId="19" xfId="0" applyFont="1" applyBorder="1" applyAlignment="1">
      <alignment horizontal="center" vertical="center"/>
    </xf>
    <xf numFmtId="0" fontId="6" fillId="7" borderId="32" xfId="0" applyFont="1" applyFill="1" applyBorder="1" applyAlignment="1">
      <alignment horizontal="left" vertical="center"/>
    </xf>
    <xf numFmtId="0" fontId="15" fillId="0" borderId="38" xfId="0" applyFont="1" applyBorder="1" applyAlignment="1">
      <alignment horizontal="center" vertical="center"/>
    </xf>
    <xf numFmtId="0" fontId="15" fillId="0" borderId="39" xfId="0" applyFont="1" applyBorder="1" applyAlignment="1">
      <alignment horizontal="center" vertical="center"/>
    </xf>
    <xf numFmtId="0" fontId="15" fillId="0" borderId="43" xfId="0" applyFont="1" applyBorder="1" applyAlignment="1">
      <alignment horizontal="center" vertical="center"/>
    </xf>
    <xf numFmtId="0" fontId="15" fillId="0" borderId="32" xfId="0" applyFont="1" applyBorder="1" applyAlignment="1">
      <alignment horizontal="center" vertical="center"/>
    </xf>
    <xf numFmtId="0" fontId="6" fillId="7" borderId="34" xfId="0" applyFont="1" applyFill="1" applyBorder="1" applyAlignment="1">
      <alignment horizontal="center"/>
    </xf>
    <xf numFmtId="0" fontId="6" fillId="7" borderId="41" xfId="0" applyFont="1" applyFill="1" applyBorder="1" applyAlignment="1">
      <alignment horizontal="center"/>
    </xf>
    <xf numFmtId="0" fontId="6" fillId="7" borderId="23" xfId="0" applyFont="1" applyFill="1" applyBorder="1" applyAlignment="1">
      <alignment horizontal="left" vertical="center"/>
    </xf>
    <xf numFmtId="0" fontId="6" fillId="7" borderId="22" xfId="0" applyFont="1" applyFill="1" applyBorder="1" applyAlignment="1">
      <alignment horizontal="left" vertical="center"/>
    </xf>
    <xf numFmtId="0" fontId="6" fillId="7" borderId="24" xfId="0" applyFont="1" applyFill="1" applyBorder="1" applyAlignment="1">
      <alignment horizontal="left" vertical="center"/>
    </xf>
    <xf numFmtId="0" fontId="6" fillId="7" borderId="35" xfId="0" applyFont="1" applyFill="1" applyBorder="1" applyAlignment="1">
      <alignment horizontal="left" vertical="center"/>
    </xf>
    <xf numFmtId="0" fontId="2" fillId="0" borderId="33"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4" xfId="0" applyFont="1" applyBorder="1" applyAlignment="1">
      <alignment horizontal="center" vertical="center"/>
    </xf>
    <xf numFmtId="0" fontId="2" fillId="0" borderId="41" xfId="0" applyFont="1" applyBorder="1" applyAlignment="1">
      <alignment horizontal="center" vertical="center"/>
    </xf>
    <xf numFmtId="0" fontId="15" fillId="0" borderId="25" xfId="0" applyFont="1" applyBorder="1" applyAlignment="1">
      <alignment horizontal="center"/>
    </xf>
    <xf numFmtId="0" fontId="6" fillId="7" borderId="28" xfId="0" applyFont="1" applyFill="1" applyBorder="1" applyAlignment="1">
      <alignment horizontal="center" vertical="center"/>
    </xf>
    <xf numFmtId="0" fontId="6" fillId="7" borderId="29" xfId="0" applyFont="1" applyFill="1" applyBorder="1" applyAlignment="1">
      <alignment horizontal="left" vertical="center"/>
    </xf>
    <xf numFmtId="0" fontId="6" fillId="7" borderId="49" xfId="0" applyFont="1" applyFill="1" applyBorder="1" applyAlignment="1">
      <alignment horizontal="left"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51" xfId="0" applyFont="1" applyBorder="1" applyAlignment="1">
      <alignment horizontal="center" vertical="center"/>
    </xf>
    <xf numFmtId="0" fontId="6" fillId="7" borderId="18" xfId="0" applyFont="1" applyFill="1" applyBorder="1" applyAlignment="1">
      <alignment vertical="center"/>
    </xf>
    <xf numFmtId="0" fontId="6" fillId="7" borderId="27" xfId="0" applyFont="1" applyFill="1" applyBorder="1" applyAlignment="1">
      <alignment vertical="center"/>
    </xf>
    <xf numFmtId="0" fontId="6" fillId="7" borderId="36" xfId="0" applyFont="1" applyFill="1" applyBorder="1" applyAlignment="1">
      <alignment horizontal="center"/>
    </xf>
    <xf numFmtId="0" fontId="6" fillId="7" borderId="13" xfId="0" applyFont="1" applyFill="1" applyBorder="1" applyAlignment="1">
      <alignment horizontal="right"/>
    </xf>
    <xf numFmtId="0" fontId="6" fillId="7" borderId="37" xfId="0" applyFont="1" applyFill="1" applyBorder="1" applyAlignment="1">
      <alignment horizontal="right"/>
    </xf>
    <xf numFmtId="0" fontId="6" fillId="7" borderId="38" xfId="0" applyFont="1" applyFill="1" applyBorder="1" applyAlignment="1">
      <alignment horizontal="center"/>
    </xf>
    <xf numFmtId="0" fontId="6" fillId="7" borderId="64" xfId="0" applyFont="1" applyFill="1" applyBorder="1" applyAlignment="1">
      <alignment vertical="center"/>
    </xf>
    <xf numFmtId="0" fontId="6" fillId="7" borderId="67" xfId="0" applyFont="1" applyFill="1" applyBorder="1" applyAlignment="1">
      <alignment vertical="center"/>
    </xf>
    <xf numFmtId="0" fontId="2" fillId="0" borderId="25" xfId="0" applyFont="1" applyBorder="1" applyAlignment="1">
      <alignment horizontal="center" vertical="center"/>
    </xf>
    <xf numFmtId="0" fontId="2" fillId="0" borderId="21" xfId="0" applyFont="1" applyBorder="1" applyAlignment="1">
      <alignment horizontal="center" vertical="center" wrapText="1"/>
    </xf>
    <xf numFmtId="0" fontId="15" fillId="0" borderId="64" xfId="0" applyFont="1" applyBorder="1" applyAlignment="1">
      <alignment horizontal="center"/>
    </xf>
    <xf numFmtId="0" fontId="15" fillId="0" borderId="50" xfId="0" applyFont="1" applyBorder="1" applyAlignment="1">
      <alignment horizontal="center"/>
    </xf>
    <xf numFmtId="0" fontId="6" fillId="7" borderId="27" xfId="0" applyFont="1" applyFill="1" applyBorder="1" applyAlignment="1">
      <alignment horizontal="right"/>
    </xf>
    <xf numFmtId="0" fontId="6" fillId="7" borderId="49" xfId="0" applyFont="1" applyFill="1" applyBorder="1" applyAlignment="1">
      <alignment horizontal="right"/>
    </xf>
    <xf numFmtId="0" fontId="2" fillId="0" borderId="11" xfId="0" applyFont="1" applyBorder="1" applyAlignment="1">
      <alignment horizontal="center" vertical="center"/>
    </xf>
    <xf numFmtId="0" fontId="15" fillId="0" borderId="45" xfId="0" applyFont="1" applyFill="1" applyBorder="1" applyAlignment="1">
      <alignment horizontal="left" vertical="center" wrapText="1" indent="2"/>
    </xf>
    <xf numFmtId="0" fontId="15" fillId="0" borderId="37" xfId="0" applyFont="1" applyFill="1" applyBorder="1" applyAlignment="1">
      <alignment horizontal="left" vertical="center" wrapText="1" indent="2"/>
    </xf>
    <xf numFmtId="0" fontId="6" fillId="0" borderId="34"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2" fillId="0" borderId="65"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5" fillId="0" borderId="36" xfId="0" applyFont="1" applyFill="1" applyBorder="1" applyAlignment="1">
      <alignment horizontal="left" vertical="center" indent="2"/>
    </xf>
    <xf numFmtId="0" fontId="15" fillId="0" borderId="42" xfId="0" applyFont="1" applyFill="1" applyBorder="1" applyAlignment="1">
      <alignment horizontal="left" vertical="center" indent="2"/>
    </xf>
    <xf numFmtId="0" fontId="2" fillId="0" borderId="54" xfId="0" applyFont="1" applyFill="1" applyBorder="1" applyAlignment="1">
      <alignment horizontal="left" vertical="center"/>
    </xf>
    <xf numFmtId="0" fontId="2" fillId="0" borderId="52" xfId="0" applyFont="1" applyFill="1" applyBorder="1" applyAlignment="1">
      <alignment horizontal="left" vertical="center"/>
    </xf>
    <xf numFmtId="0" fontId="16" fillId="2" borderId="9" xfId="0" applyFont="1" applyFill="1" applyBorder="1" applyAlignment="1">
      <alignment horizontal="left" vertical="center" wrapText="1"/>
    </xf>
    <xf numFmtId="0" fontId="6" fillId="0" borderId="45" xfId="0" applyFont="1" applyFill="1" applyBorder="1" applyAlignment="1">
      <alignment horizontal="left" vertical="center"/>
    </xf>
    <xf numFmtId="0" fontId="6" fillId="0" borderId="14" xfId="0" applyFont="1" applyFill="1" applyBorder="1" applyAlignment="1">
      <alignment horizontal="left" vertical="center"/>
    </xf>
    <xf numFmtId="0" fontId="6" fillId="0" borderId="15" xfId="0" applyFont="1" applyFill="1" applyBorder="1" applyAlignment="1">
      <alignment horizontal="left" vertical="center"/>
    </xf>
    <xf numFmtId="0" fontId="6" fillId="0" borderId="42" xfId="0" applyFont="1" applyBorder="1" applyAlignment="1">
      <alignment horizontal="left"/>
    </xf>
    <xf numFmtId="0" fontId="2" fillId="0" borderId="19"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6" fillId="0" borderId="48" xfId="0" applyFont="1" applyBorder="1" applyAlignment="1">
      <alignment horizontal="left" wrapText="1"/>
    </xf>
    <xf numFmtId="0" fontId="6" fillId="0" borderId="18" xfId="0" applyFont="1" applyBorder="1" applyAlignment="1">
      <alignment horizontal="left" wrapText="1"/>
    </xf>
    <xf numFmtId="0" fontId="6" fillId="0" borderId="47" xfId="0" applyFont="1" applyBorder="1" applyAlignment="1">
      <alignment horizontal="left" wrapText="1"/>
    </xf>
    <xf numFmtId="0" fontId="6" fillId="0" borderId="36" xfId="0" applyFont="1" applyBorder="1" applyAlignment="1">
      <alignment horizontal="left" vertical="center" wrapText="1"/>
    </xf>
    <xf numFmtId="0" fontId="6" fillId="0" borderId="42" xfId="0" applyFont="1" applyBorder="1" applyAlignment="1">
      <alignment horizontal="left" vertical="center" wrapText="1"/>
    </xf>
    <xf numFmtId="0" fontId="2" fillId="2" borderId="0" xfId="0" applyFont="1" applyFill="1" applyAlignment="1">
      <alignment horizontal="center" vertical="center"/>
    </xf>
    <xf numFmtId="0" fontId="2" fillId="0" borderId="33" xfId="0" applyFont="1" applyFill="1" applyBorder="1" applyAlignment="1">
      <alignment horizontal="left" vertical="center"/>
    </xf>
    <xf numFmtId="0" fontId="2" fillId="0" borderId="41" xfId="0" applyFont="1" applyFill="1" applyBorder="1" applyAlignment="1">
      <alignment horizontal="left" vertical="center"/>
    </xf>
    <xf numFmtId="0" fontId="2" fillId="0" borderId="36" xfId="0" applyFont="1" applyFill="1" applyBorder="1" applyAlignment="1">
      <alignment horizontal="left" vertical="center"/>
    </xf>
    <xf numFmtId="0" fontId="2" fillId="0" borderId="42" xfId="0" applyFont="1" applyFill="1" applyBorder="1" applyAlignment="1">
      <alignment horizontal="left" vertical="center"/>
    </xf>
    <xf numFmtId="0" fontId="6" fillId="0" borderId="36" xfId="0" applyFont="1" applyBorder="1" applyAlignment="1">
      <alignment horizontal="left" wrapText="1"/>
    </xf>
    <xf numFmtId="0" fontId="6" fillId="0" borderId="12" xfId="0" applyFont="1" applyBorder="1" applyAlignment="1">
      <alignment horizontal="left" wrapText="1"/>
    </xf>
    <xf numFmtId="0" fontId="6" fillId="0" borderId="42" xfId="0" applyFont="1" applyBorder="1" applyAlignment="1">
      <alignment horizontal="left" wrapText="1"/>
    </xf>
    <xf numFmtId="0" fontId="6" fillId="0" borderId="43" xfId="0" applyFont="1" applyBorder="1" applyAlignment="1">
      <alignment horizontal="left"/>
    </xf>
    <xf numFmtId="0" fontId="6" fillId="0" borderId="56" xfId="0" applyFont="1" applyFill="1" applyBorder="1" applyAlignment="1">
      <alignment horizontal="left" vertical="center"/>
    </xf>
    <xf numFmtId="0" fontId="6" fillId="0" borderId="29" xfId="0" applyFont="1" applyFill="1" applyBorder="1" applyAlignment="1">
      <alignment horizontal="left" vertical="center"/>
    </xf>
    <xf numFmtId="0" fontId="6" fillId="0" borderId="28" xfId="0" applyFont="1" applyFill="1" applyBorder="1" applyAlignment="1">
      <alignment horizontal="left" vertical="center"/>
    </xf>
    <xf numFmtId="0" fontId="2" fillId="0" borderId="33"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5" fillId="0" borderId="38" xfId="0" applyFont="1" applyFill="1" applyBorder="1" applyAlignment="1">
      <alignment horizontal="center" vertical="center"/>
    </xf>
    <xf numFmtId="0" fontId="5" fillId="0" borderId="39" xfId="0" applyFont="1" applyFill="1" applyBorder="1" applyAlignment="1">
      <alignment horizontal="center" vertical="center"/>
    </xf>
    <xf numFmtId="0" fontId="6" fillId="7" borderId="48" xfId="0" applyFont="1" applyFill="1" applyBorder="1" applyAlignment="1">
      <alignment horizontal="center"/>
    </xf>
    <xf numFmtId="0" fontId="6" fillId="7" borderId="27" xfId="0" applyFont="1" applyFill="1" applyBorder="1" applyAlignment="1">
      <alignment horizontal="center"/>
    </xf>
    <xf numFmtId="0" fontId="6" fillId="7" borderId="13" xfId="0" applyFont="1" applyFill="1" applyBorder="1" applyAlignment="1">
      <alignment horizontal="center"/>
    </xf>
    <xf numFmtId="0" fontId="2" fillId="0" borderId="0" xfId="0" applyFont="1" applyFill="1" applyBorder="1" applyAlignment="1">
      <alignment horizontal="left"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6" xfId="0" applyFont="1" applyFill="1" applyBorder="1" applyAlignment="1">
      <alignment horizontal="center" vertical="center"/>
    </xf>
    <xf numFmtId="0" fontId="6" fillId="0" borderId="58" xfId="0" applyFont="1" applyFill="1" applyBorder="1" applyAlignment="1">
      <alignment horizontal="left" vertical="center"/>
    </xf>
    <xf numFmtId="0" fontId="6" fillId="0" borderId="59" xfId="0" applyFont="1" applyFill="1" applyBorder="1" applyAlignment="1">
      <alignment horizontal="left" vertical="center"/>
    </xf>
    <xf numFmtId="0" fontId="6" fillId="0" borderId="17" xfId="0" applyFont="1" applyFill="1" applyBorder="1" applyAlignment="1">
      <alignment horizontal="left" vertical="center"/>
    </xf>
    <xf numFmtId="0" fontId="6" fillId="0" borderId="2" xfId="0" applyFont="1" applyBorder="1" applyAlignment="1">
      <alignment horizontal="center"/>
    </xf>
    <xf numFmtId="0" fontId="6" fillId="7" borderId="54" xfId="0" applyFont="1" applyFill="1" applyBorder="1" applyAlignment="1">
      <alignment horizontal="center"/>
    </xf>
    <xf numFmtId="0" fontId="6" fillId="7" borderId="76" xfId="0" applyFont="1" applyFill="1" applyBorder="1" applyAlignment="1">
      <alignment horizontal="center"/>
    </xf>
    <xf numFmtId="0" fontId="6" fillId="0" borderId="19" xfId="0" applyFont="1" applyBorder="1" applyAlignment="1">
      <alignment horizontal="center"/>
    </xf>
    <xf numFmtId="0" fontId="6" fillId="0" borderId="25" xfId="0" applyFont="1" applyBorder="1" applyAlignment="1">
      <alignment horizontal="center"/>
    </xf>
    <xf numFmtId="0" fontId="6" fillId="7" borderId="20" xfId="0" applyFont="1" applyFill="1" applyBorder="1" applyAlignment="1">
      <alignment horizontal="left" vertical="center" wrapText="1"/>
    </xf>
    <xf numFmtId="0" fontId="6" fillId="7" borderId="21" xfId="0" applyFont="1" applyFill="1" applyBorder="1" applyAlignment="1">
      <alignment horizontal="left" vertical="center" wrapText="1"/>
    </xf>
    <xf numFmtId="0" fontId="6" fillId="7" borderId="25" xfId="0" applyFont="1" applyFill="1" applyBorder="1" applyAlignment="1">
      <alignment horizontal="left" vertical="center" wrapText="1"/>
    </xf>
    <xf numFmtId="0" fontId="6" fillId="7" borderId="10" xfId="0" applyFont="1" applyFill="1" applyBorder="1" applyAlignment="1">
      <alignment horizontal="left" vertical="center" wrapText="1"/>
    </xf>
    <xf numFmtId="0" fontId="6" fillId="7" borderId="11" xfId="0" applyFont="1" applyFill="1" applyBorder="1" applyAlignment="1">
      <alignment horizontal="left" vertical="center" wrapText="1"/>
    </xf>
    <xf numFmtId="0" fontId="6" fillId="0" borderId="19" xfId="0" applyFont="1" applyBorder="1" applyAlignment="1">
      <alignment horizontal="left"/>
    </xf>
    <xf numFmtId="0" fontId="6" fillId="0" borderId="20" xfId="0" applyFont="1" applyBorder="1" applyAlignment="1">
      <alignment horizontal="left"/>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0" fontId="6" fillId="0" borderId="30" xfId="0" applyFont="1" applyBorder="1" applyAlignment="1">
      <alignment horizontal="left"/>
    </xf>
    <xf numFmtId="0" fontId="2" fillId="2" borderId="0" xfId="0" quotePrefix="1" applyFont="1" applyFill="1" applyAlignment="1">
      <alignment horizontal="center" vertical="center"/>
    </xf>
    <xf numFmtId="0" fontId="6" fillId="0" borderId="22" xfId="0" applyFont="1" applyBorder="1" applyAlignment="1">
      <alignment horizontal="left"/>
    </xf>
    <xf numFmtId="0" fontId="6" fillId="0" borderId="13" xfId="0" applyFont="1" applyBorder="1" applyAlignment="1">
      <alignment horizontal="left"/>
    </xf>
    <xf numFmtId="0" fontId="15" fillId="0" borderId="44" xfId="0" applyFont="1" applyBorder="1" applyAlignment="1">
      <alignment horizontal="left" vertical="center" wrapText="1" indent="2"/>
    </xf>
    <xf numFmtId="0" fontId="15" fillId="0" borderId="31" xfId="0" applyFont="1" applyBorder="1" applyAlignment="1">
      <alignment horizontal="left" vertical="center" wrapText="1" indent="2"/>
    </xf>
    <xf numFmtId="0" fontId="15" fillId="0" borderId="40" xfId="0" applyFont="1" applyBorder="1" applyAlignment="1">
      <alignment horizontal="left" vertical="center" wrapText="1" indent="2"/>
    </xf>
    <xf numFmtId="0" fontId="15" fillId="0" borderId="45" xfId="0" applyFont="1" applyBorder="1" applyAlignment="1">
      <alignment horizontal="left" indent="2"/>
    </xf>
    <xf numFmtId="0" fontId="15" fillId="0" borderId="14" xfId="0" applyFont="1" applyBorder="1" applyAlignment="1">
      <alignment horizontal="left" indent="2"/>
    </xf>
    <xf numFmtId="0" fontId="15" fillId="0" borderId="37" xfId="0" applyFont="1" applyBorder="1" applyAlignment="1">
      <alignment horizontal="left" indent="2"/>
    </xf>
    <xf numFmtId="0" fontId="6" fillId="0" borderId="25" xfId="0" applyFont="1" applyBorder="1" applyAlignment="1">
      <alignment horizontal="left"/>
    </xf>
    <xf numFmtId="0" fontId="2" fillId="0" borderId="12" xfId="0" applyFont="1" applyBorder="1" applyAlignment="1">
      <alignment horizontal="center" vertical="center" wrapText="1"/>
    </xf>
    <xf numFmtId="0" fontId="6" fillId="0" borderId="36" xfId="0" applyFont="1" applyFill="1" applyBorder="1" applyAlignment="1">
      <alignment horizontal="left"/>
    </xf>
    <xf numFmtId="0" fontId="6" fillId="0" borderId="12" xfId="0" applyFont="1" applyFill="1" applyBorder="1" applyAlignment="1">
      <alignment horizontal="left"/>
    </xf>
    <xf numFmtId="0" fontId="2" fillId="2" borderId="0" xfId="0" applyFont="1" applyFill="1" applyAlignment="1">
      <alignment horizontal="left" vertical="center"/>
    </xf>
    <xf numFmtId="0" fontId="16" fillId="2" borderId="10" xfId="0" applyFont="1" applyFill="1" applyBorder="1" applyAlignment="1">
      <alignment horizontal="left" vertical="center" wrapText="1"/>
    </xf>
    <xf numFmtId="0" fontId="16" fillId="2" borderId="11" xfId="0" applyFont="1" applyFill="1" applyBorder="1" applyAlignment="1">
      <alignment horizontal="left" vertical="center" wrapText="1"/>
    </xf>
    <xf numFmtId="0" fontId="6" fillId="6" borderId="4" xfId="0" quotePrefix="1" applyFont="1" applyFill="1" applyBorder="1" applyAlignment="1">
      <alignment horizontal="left"/>
    </xf>
    <xf numFmtId="0" fontId="6" fillId="6" borderId="0" xfId="0" quotePrefix="1" applyFont="1" applyFill="1" applyBorder="1" applyAlignment="1">
      <alignment horizontal="left"/>
    </xf>
    <xf numFmtId="0" fontId="6" fillId="6" borderId="5" xfId="0" quotePrefix="1" applyFont="1" applyFill="1" applyBorder="1" applyAlignment="1">
      <alignment horizontal="left"/>
    </xf>
    <xf numFmtId="0" fontId="2" fillId="0" borderId="33" xfId="0" applyFont="1" applyFill="1" applyBorder="1" applyAlignment="1">
      <alignment horizontal="left"/>
    </xf>
    <xf numFmtId="0" fontId="2" fillId="0" borderId="34" xfId="0" applyFont="1" applyFill="1" applyBorder="1" applyAlignment="1">
      <alignment horizontal="left"/>
    </xf>
    <xf numFmtId="0" fontId="6" fillId="0" borderId="36" xfId="0" applyFont="1" applyFill="1" applyBorder="1" applyAlignment="1">
      <alignment horizontal="left" indent="1"/>
    </xf>
    <xf numFmtId="0" fontId="6" fillId="0" borderId="12" xfId="0" applyFont="1" applyFill="1" applyBorder="1" applyAlignment="1">
      <alignment horizontal="left" indent="1"/>
    </xf>
    <xf numFmtId="0" fontId="6" fillId="0" borderId="74" xfId="0" applyFont="1" applyFill="1" applyBorder="1" applyAlignment="1">
      <alignment horizontal="left" indent="1"/>
    </xf>
    <xf numFmtId="0" fontId="6" fillId="0" borderId="68" xfId="0" applyFont="1" applyFill="1" applyBorder="1" applyAlignment="1">
      <alignment horizontal="left" indent="1"/>
    </xf>
    <xf numFmtId="0" fontId="2" fillId="0" borderId="48" xfId="0" applyFont="1" applyFill="1" applyBorder="1" applyAlignment="1">
      <alignment horizontal="left"/>
    </xf>
    <xf numFmtId="0" fontId="2" fillId="0" borderId="18" xfId="0" applyFont="1" applyFill="1" applyBorder="1" applyAlignment="1">
      <alignment horizontal="left"/>
    </xf>
    <xf numFmtId="0" fontId="6" fillId="0" borderId="38" xfId="0" applyFont="1" applyFill="1" applyBorder="1" applyAlignment="1">
      <alignment horizontal="left"/>
    </xf>
    <xf numFmtId="0" fontId="6" fillId="0" borderId="39" xfId="0" applyFont="1" applyFill="1" applyBorder="1" applyAlignment="1">
      <alignment horizontal="left"/>
    </xf>
    <xf numFmtId="0" fontId="15" fillId="0" borderId="0" xfId="0" quotePrefix="1" applyFont="1" applyFill="1" applyBorder="1" applyAlignment="1">
      <alignment horizontal="left"/>
    </xf>
    <xf numFmtId="0" fontId="2" fillId="0" borderId="42" xfId="0" applyFont="1" applyBorder="1" applyAlignment="1">
      <alignment horizontal="center" vertical="center" wrapText="1"/>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48" xfId="0" applyFont="1" applyFill="1" applyBorder="1" applyAlignment="1"/>
    <xf numFmtId="0" fontId="2" fillId="0" borderId="18" xfId="0" applyFont="1" applyFill="1" applyBorder="1" applyAlignment="1"/>
    <xf numFmtId="0" fontId="2" fillId="0" borderId="56" xfId="0" applyFont="1" applyFill="1" applyBorder="1" applyAlignment="1">
      <alignment horizontal="left" vertical="center"/>
    </xf>
    <xf numFmtId="0" fontId="2" fillId="0" borderId="29" xfId="0" applyFont="1" applyFill="1" applyBorder="1" applyAlignment="1">
      <alignment horizontal="left" vertical="center"/>
    </xf>
    <xf numFmtId="0" fontId="2" fillId="0" borderId="49"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9" borderId="9" xfId="0" applyFont="1" applyFill="1" applyBorder="1" applyAlignment="1">
      <alignment horizontal="center" vertical="center"/>
    </xf>
    <xf numFmtId="0" fontId="2" fillId="9" borderId="10" xfId="0" applyFont="1" applyFill="1" applyBorder="1" applyAlignment="1">
      <alignment horizontal="center" vertical="center"/>
    </xf>
    <xf numFmtId="0" fontId="15" fillId="0" borderId="0" xfId="0" applyFont="1" applyAlignment="1">
      <alignment horizontal="left" wrapText="1"/>
    </xf>
    <xf numFmtId="0" fontId="2" fillId="0" borderId="46" xfId="0" applyFont="1" applyBorder="1" applyAlignment="1"/>
    <xf numFmtId="0" fontId="2" fillId="0" borderId="24" xfId="0" applyFont="1" applyBorder="1" applyAlignment="1"/>
    <xf numFmtId="0" fontId="2" fillId="0" borderId="23" xfId="0" applyFont="1" applyBorder="1" applyAlignment="1"/>
    <xf numFmtId="0" fontId="6" fillId="0" borderId="70" xfId="0" applyFont="1" applyBorder="1" applyAlignment="1">
      <alignment horizontal="left" vertical="center"/>
    </xf>
    <xf numFmtId="0" fontId="6" fillId="0" borderId="71" xfId="0" applyFont="1" applyBorder="1" applyAlignment="1">
      <alignment horizontal="left" vertical="center"/>
    </xf>
    <xf numFmtId="0" fontId="6" fillId="0" borderId="72" xfId="0" applyFont="1" applyBorder="1" applyAlignment="1">
      <alignment horizontal="left" vertical="center"/>
    </xf>
    <xf numFmtId="0" fontId="6" fillId="0" borderId="45" xfId="0" applyFont="1" applyFill="1" applyBorder="1" applyAlignment="1">
      <alignment horizontal="left"/>
    </xf>
    <xf numFmtId="0" fontId="2" fillId="0" borderId="14" xfId="0" applyFont="1" applyFill="1" applyBorder="1" applyAlignment="1">
      <alignment horizontal="left"/>
    </xf>
    <xf numFmtId="0" fontId="2" fillId="0" borderId="15" xfId="0" applyFont="1" applyFill="1" applyBorder="1" applyAlignment="1">
      <alignment horizontal="left"/>
    </xf>
    <xf numFmtId="0" fontId="6" fillId="0" borderId="70" xfId="0" applyFont="1" applyFill="1" applyBorder="1" applyAlignment="1">
      <alignment horizontal="left"/>
    </xf>
    <xf numFmtId="0" fontId="2" fillId="0" borderId="71" xfId="0" applyFont="1" applyFill="1" applyBorder="1" applyAlignment="1">
      <alignment horizontal="left"/>
    </xf>
    <xf numFmtId="0" fontId="2" fillId="0" borderId="72" xfId="0" applyFont="1" applyFill="1" applyBorder="1" applyAlignment="1">
      <alignment horizontal="left"/>
    </xf>
    <xf numFmtId="0" fontId="2" fillId="0" borderId="45" xfId="0" applyFont="1" applyFill="1" applyBorder="1" applyAlignment="1">
      <alignment horizontal="left" vertical="center"/>
    </xf>
    <xf numFmtId="0" fontId="2" fillId="0" borderId="14" xfId="0" applyFont="1" applyFill="1" applyBorder="1" applyAlignment="1">
      <alignment horizontal="left" vertical="center"/>
    </xf>
    <xf numFmtId="0" fontId="2" fillId="0" borderId="36" xfId="0" applyFont="1" applyBorder="1" applyAlignment="1">
      <alignment horizontal="center" vertical="center" wrapText="1"/>
    </xf>
    <xf numFmtId="0" fontId="2" fillId="0" borderId="56" xfId="0" applyFont="1" applyBorder="1" applyAlignment="1">
      <alignment horizontal="left"/>
    </xf>
    <xf numFmtId="0" fontId="2" fillId="0" borderId="29" xfId="0" applyFont="1" applyBorder="1" applyAlignment="1">
      <alignment horizontal="left"/>
    </xf>
    <xf numFmtId="0" fontId="2" fillId="0" borderId="28" xfId="0" applyFont="1" applyBorder="1" applyAlignment="1">
      <alignment horizontal="left"/>
    </xf>
    <xf numFmtId="0" fontId="6" fillId="0" borderId="14" xfId="0" applyFont="1" applyFill="1" applyBorder="1" applyAlignment="1">
      <alignment horizontal="left"/>
    </xf>
    <xf numFmtId="0" fontId="6" fillId="0" borderId="15" xfId="0" applyFont="1" applyFill="1" applyBorder="1" applyAlignment="1">
      <alignment horizontal="left"/>
    </xf>
    <xf numFmtId="0" fontId="6" fillId="0" borderId="71" xfId="0" applyFont="1" applyFill="1" applyBorder="1" applyAlignment="1">
      <alignment horizontal="left"/>
    </xf>
    <xf numFmtId="0" fontId="6" fillId="0" borderId="72" xfId="0" applyFont="1" applyFill="1" applyBorder="1" applyAlignment="1">
      <alignment horizontal="left"/>
    </xf>
    <xf numFmtId="0" fontId="6" fillId="0" borderId="74" xfId="0" applyFont="1" applyBorder="1" applyAlignment="1">
      <alignment horizontal="left"/>
    </xf>
    <xf numFmtId="0" fontId="6" fillId="0" borderId="68" xfId="0" applyFont="1" applyBorder="1" applyAlignment="1">
      <alignment horizontal="left"/>
    </xf>
    <xf numFmtId="0" fontId="2" fillId="0" borderId="46" xfId="0" applyFont="1" applyBorder="1" applyAlignment="1">
      <alignment horizontal="left" vertical="center" wrapText="1"/>
    </xf>
    <xf numFmtId="0" fontId="2" fillId="0" borderId="24" xfId="0" applyFont="1" applyBorder="1" applyAlignment="1">
      <alignment horizontal="left" vertical="center" wrapText="1"/>
    </xf>
    <xf numFmtId="0" fontId="2" fillId="0" borderId="23" xfId="0" applyFont="1" applyBorder="1" applyAlignment="1">
      <alignment horizontal="left" vertical="center" wrapText="1"/>
    </xf>
    <xf numFmtId="0" fontId="6" fillId="0" borderId="58" xfId="0" applyFont="1" applyBorder="1" applyAlignment="1">
      <alignment horizontal="left"/>
    </xf>
    <xf numFmtId="0" fontId="6" fillId="0" borderId="59" xfId="0" applyFont="1" applyBorder="1" applyAlignment="1">
      <alignment horizontal="left"/>
    </xf>
    <xf numFmtId="0" fontId="6" fillId="0" borderId="17" xfId="0" applyFont="1" applyBorder="1" applyAlignment="1">
      <alignment horizontal="left"/>
    </xf>
    <xf numFmtId="0" fontId="2" fillId="0" borderId="33" xfId="0" applyFont="1" applyBorder="1" applyAlignment="1">
      <alignment horizontal="left" vertical="center" wrapText="1"/>
    </xf>
    <xf numFmtId="0" fontId="2" fillId="0" borderId="34" xfId="0" applyFont="1" applyBorder="1" applyAlignment="1">
      <alignment horizontal="left" vertical="center" wrapText="1"/>
    </xf>
    <xf numFmtId="0" fontId="2" fillId="0" borderId="56" xfId="0" applyFont="1" applyBorder="1" applyAlignment="1">
      <alignment horizontal="left" vertical="center" wrapText="1"/>
    </xf>
    <xf numFmtId="0" fontId="2" fillId="0" borderId="29" xfId="0" applyFont="1" applyBorder="1" applyAlignment="1">
      <alignment horizontal="left" vertical="center" wrapText="1"/>
    </xf>
    <xf numFmtId="0" fontId="2" fillId="0" borderId="28" xfId="0" applyFont="1" applyBorder="1" applyAlignment="1">
      <alignment horizontal="left" vertical="center" wrapText="1"/>
    </xf>
    <xf numFmtId="0" fontId="2" fillId="0" borderId="45"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6" fillId="0" borderId="44" xfId="0" applyFont="1" applyBorder="1" applyAlignment="1">
      <alignment horizontal="left"/>
    </xf>
    <xf numFmtId="0" fontId="6" fillId="0" borderId="31" xfId="0" applyFont="1" applyBorder="1" applyAlignment="1">
      <alignment horizontal="left"/>
    </xf>
    <xf numFmtId="0" fontId="6" fillId="0" borderId="32" xfId="0" applyFont="1" applyBorder="1" applyAlignment="1">
      <alignment horizontal="left"/>
    </xf>
    <xf numFmtId="0" fontId="2" fillId="0" borderId="69" xfId="0" applyFont="1" applyBorder="1" applyAlignment="1">
      <alignment horizontal="left"/>
    </xf>
    <xf numFmtId="0" fontId="2" fillId="0" borderId="64" xfId="0" applyFont="1" applyBorder="1" applyAlignment="1">
      <alignment horizontal="left"/>
    </xf>
    <xf numFmtId="0" fontId="6" fillId="0" borderId="38" xfId="0" applyFont="1" applyBorder="1" applyAlignment="1">
      <alignment horizontal="left" vertical="center" wrapText="1"/>
    </xf>
    <xf numFmtId="0" fontId="6" fillId="0" borderId="39" xfId="0" applyFont="1" applyBorder="1" applyAlignment="1">
      <alignment horizontal="left" vertical="center" wrapText="1"/>
    </xf>
    <xf numFmtId="0" fontId="2" fillId="0" borderId="12" xfId="0" applyFont="1" applyFill="1" applyBorder="1" applyAlignment="1">
      <alignment horizontal="left" vertical="center"/>
    </xf>
    <xf numFmtId="0" fontId="2" fillId="0" borderId="12" xfId="0" quotePrefix="1" applyFont="1" applyFill="1" applyBorder="1" applyAlignment="1">
      <alignment horizontal="right" vertical="center"/>
    </xf>
    <xf numFmtId="0" fontId="2" fillId="7" borderId="13" xfId="0" applyFont="1" applyFill="1" applyBorder="1" applyAlignment="1">
      <alignment vertical="center" wrapText="1"/>
    </xf>
    <xf numFmtId="0" fontId="2" fillId="7" borderId="14" xfId="0" applyFont="1" applyFill="1" applyBorder="1" applyAlignment="1">
      <alignment vertical="center" wrapText="1"/>
    </xf>
    <xf numFmtId="0" fontId="2" fillId="7" borderId="37" xfId="0" applyFont="1" applyFill="1" applyBorder="1" applyAlignment="1">
      <alignment vertical="center" wrapText="1"/>
    </xf>
    <xf numFmtId="0" fontId="2" fillId="0" borderId="44" xfId="0" applyFont="1" applyBorder="1" applyAlignment="1">
      <alignment horizontal="left" vertical="center" wrapText="1"/>
    </xf>
    <xf numFmtId="0" fontId="2" fillId="0" borderId="31" xfId="0" applyFont="1" applyBorder="1" applyAlignment="1">
      <alignment horizontal="left" vertical="center" wrapText="1"/>
    </xf>
    <xf numFmtId="0" fontId="2" fillId="0" borderId="32" xfId="0" applyFont="1" applyBorder="1" applyAlignment="1">
      <alignment horizontal="left" vertical="center" wrapText="1"/>
    </xf>
    <xf numFmtId="0" fontId="15" fillId="0" borderId="0" xfId="0" applyFont="1" applyAlignment="1">
      <alignment horizontal="left" vertical="center"/>
    </xf>
    <xf numFmtId="0" fontId="2" fillId="4" borderId="12" xfId="0" applyFont="1" applyFill="1" applyBorder="1" applyAlignment="1">
      <alignment horizontal="center" vertical="center" wrapText="1"/>
    </xf>
    <xf numFmtId="0" fontId="2" fillId="0" borderId="12" xfId="0" quotePrefix="1" applyFont="1" applyBorder="1" applyAlignment="1">
      <alignment horizontal="center" vertical="center" wrapText="1"/>
    </xf>
    <xf numFmtId="0" fontId="2" fillId="0" borderId="13" xfId="0" applyFont="1" applyFill="1" applyBorder="1" applyAlignment="1">
      <alignment horizontal="left" vertical="center"/>
    </xf>
    <xf numFmtId="0" fontId="2" fillId="0" borderId="15" xfId="0" applyFont="1" applyFill="1" applyBorder="1" applyAlignment="1">
      <alignment horizontal="left" vertical="center"/>
    </xf>
    <xf numFmtId="0" fontId="2" fillId="7" borderId="12" xfId="0" quotePrefix="1" applyNumberFormat="1" applyFont="1" applyFill="1" applyBorder="1" applyAlignment="1">
      <alignment horizontal="right" vertical="center"/>
    </xf>
    <xf numFmtId="0" fontId="2" fillId="7" borderId="12" xfId="0" applyNumberFormat="1" applyFont="1" applyFill="1" applyBorder="1" applyAlignment="1">
      <alignment horizontal="right" vertical="center"/>
    </xf>
    <xf numFmtId="0" fontId="2" fillId="9" borderId="12" xfId="0" applyFont="1" applyFill="1" applyBorder="1" applyAlignment="1">
      <alignment horizontal="center" vertical="center"/>
    </xf>
    <xf numFmtId="0" fontId="2" fillId="0" borderId="12" xfId="0" applyFont="1" applyFill="1" applyBorder="1" applyAlignment="1">
      <alignment horizontal="right"/>
    </xf>
    <xf numFmtId="0" fontId="2" fillId="7" borderId="13" xfId="0" applyFont="1" applyFill="1" applyBorder="1" applyAlignment="1">
      <alignment horizontal="right" vertical="center"/>
    </xf>
    <xf numFmtId="0" fontId="2" fillId="7" borderId="15" xfId="0" applyFont="1" applyFill="1" applyBorder="1" applyAlignment="1">
      <alignment horizontal="right" vertical="center"/>
    </xf>
    <xf numFmtId="0" fontId="2" fillId="0" borderId="46" xfId="0" applyFont="1" applyFill="1" applyBorder="1" applyAlignment="1">
      <alignment vertical="center" wrapText="1"/>
    </xf>
    <xf numFmtId="0" fontId="2" fillId="0" borderId="24" xfId="0" applyFont="1" applyFill="1" applyBorder="1" applyAlignment="1">
      <alignment vertical="center" wrapText="1"/>
    </xf>
    <xf numFmtId="0" fontId="2" fillId="0" borderId="23" xfId="0" applyFont="1" applyFill="1" applyBorder="1" applyAlignment="1">
      <alignment vertical="center" wrapText="1"/>
    </xf>
    <xf numFmtId="0" fontId="2" fillId="7" borderId="22" xfId="0" applyFont="1" applyFill="1" applyBorder="1" applyAlignment="1">
      <alignment horizontal="left" vertical="center" wrapText="1"/>
    </xf>
    <xf numFmtId="0" fontId="2" fillId="7" borderId="24" xfId="0" applyFont="1" applyFill="1" applyBorder="1" applyAlignment="1">
      <alignment horizontal="left" vertical="center" wrapText="1"/>
    </xf>
    <xf numFmtId="0" fontId="2" fillId="7" borderId="35"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7" xfId="0" applyFont="1" applyFill="1" applyBorder="1" applyAlignment="1">
      <alignment vertical="center" wrapText="1"/>
    </xf>
    <xf numFmtId="0" fontId="2" fillId="0" borderId="51" xfId="0" applyFont="1" applyFill="1" applyBorder="1" applyAlignment="1">
      <alignment vertical="center" wrapText="1"/>
    </xf>
    <xf numFmtId="0" fontId="2" fillId="7" borderId="30" xfId="0" applyFont="1" applyFill="1" applyBorder="1" applyAlignment="1">
      <alignment horizontal="left" vertical="center" wrapText="1"/>
    </xf>
    <xf numFmtId="0" fontId="2" fillId="7" borderId="31" xfId="0" applyFont="1" applyFill="1" applyBorder="1" applyAlignment="1">
      <alignment horizontal="left" vertical="center" wrapText="1"/>
    </xf>
    <xf numFmtId="0" fontId="2" fillId="7" borderId="40" xfId="0" applyFont="1" applyFill="1" applyBorder="1" applyAlignment="1">
      <alignment horizontal="left" vertical="center" wrapText="1"/>
    </xf>
    <xf numFmtId="0" fontId="2" fillId="0" borderId="12" xfId="0" applyFont="1" applyBorder="1" applyAlignment="1">
      <alignment horizontal="center"/>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5" fillId="2" borderId="9" xfId="0" applyFont="1" applyFill="1" applyBorder="1" applyAlignment="1">
      <alignment horizontal="left" vertical="center" wrapText="1"/>
    </xf>
    <xf numFmtId="0" fontId="3" fillId="2" borderId="10" xfId="0" applyFont="1" applyFill="1" applyBorder="1" applyAlignment="1">
      <alignment horizontal="left" vertical="center"/>
    </xf>
    <xf numFmtId="0" fontId="3" fillId="2" borderId="11" xfId="0" applyFont="1" applyFill="1" applyBorder="1" applyAlignment="1">
      <alignment horizontal="left" vertical="center"/>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61" xfId="0" applyFont="1" applyBorder="1" applyAlignment="1">
      <alignment horizontal="center" vertical="center" wrapText="1"/>
    </xf>
    <xf numFmtId="0" fontId="2" fillId="0" borderId="63" xfId="0" applyFont="1" applyBorder="1" applyAlignment="1">
      <alignment horizontal="center" vertical="center" wrapText="1"/>
    </xf>
    <xf numFmtId="0" fontId="2" fillId="0" borderId="64"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4" xfId="0" applyFont="1" applyBorder="1" applyAlignment="1">
      <alignment horizontal="center" vertical="center" wrapText="1"/>
    </xf>
    <xf numFmtId="0" fontId="2" fillId="6" borderId="1" xfId="0" applyFont="1" applyFill="1" applyBorder="1" applyAlignment="1">
      <alignment horizontal="center"/>
    </xf>
    <xf numFmtId="0" fontId="2" fillId="6" borderId="2" xfId="0" applyFont="1" applyFill="1" applyBorder="1" applyAlignment="1">
      <alignment horizontal="center"/>
    </xf>
    <xf numFmtId="0" fontId="2" fillId="6" borderId="3" xfId="0" applyFont="1" applyFill="1" applyBorder="1" applyAlignment="1">
      <alignment horizontal="center"/>
    </xf>
    <xf numFmtId="0" fontId="6" fillId="6" borderId="4" xfId="0" quotePrefix="1" applyFont="1" applyFill="1" applyBorder="1" applyAlignment="1">
      <alignment horizontal="left" wrapText="1"/>
    </xf>
    <xf numFmtId="0" fontId="6" fillId="6" borderId="0" xfId="0" quotePrefix="1" applyFont="1" applyFill="1" applyBorder="1" applyAlignment="1">
      <alignment horizontal="left" wrapText="1"/>
    </xf>
    <xf numFmtId="0" fontId="6" fillId="6" borderId="5" xfId="0" quotePrefix="1" applyFont="1" applyFill="1" applyBorder="1" applyAlignment="1">
      <alignment horizontal="left" wrapText="1"/>
    </xf>
    <xf numFmtId="0" fontId="6" fillId="6" borderId="6" xfId="0" quotePrefix="1" applyFont="1" applyFill="1" applyBorder="1" applyAlignment="1">
      <alignment horizontal="left" wrapText="1"/>
    </xf>
    <xf numFmtId="0" fontId="6" fillId="6" borderId="7" xfId="0" quotePrefix="1" applyFont="1" applyFill="1" applyBorder="1" applyAlignment="1">
      <alignment horizontal="left" wrapText="1"/>
    </xf>
    <xf numFmtId="0" fontId="6" fillId="6" borderId="8" xfId="0" quotePrefix="1"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hème Office">
  <a:themeElements>
    <a:clrScheme name="ARAF">
      <a:dk1>
        <a:srgbClr val="98232B"/>
      </a:dk1>
      <a:lt1>
        <a:srgbClr val="FFFFFF"/>
      </a:lt1>
      <a:dk2>
        <a:srgbClr val="98232B"/>
      </a:dk2>
      <a:lt2>
        <a:srgbClr val="A68777"/>
      </a:lt2>
      <a:accent1>
        <a:srgbClr val="AA5323"/>
      </a:accent1>
      <a:accent2>
        <a:srgbClr val="CA8820"/>
      </a:accent2>
      <a:accent3>
        <a:srgbClr val="8EBB36"/>
      </a:accent3>
      <a:accent4>
        <a:srgbClr val="54728A"/>
      </a:accent4>
      <a:accent5>
        <a:srgbClr val="FDF8F0"/>
      </a:accent5>
      <a:accent6>
        <a:srgbClr val="EEECE1"/>
      </a:accent6>
      <a:hlink>
        <a:srgbClr val="A68777"/>
      </a:hlink>
      <a:folHlink>
        <a:srgbClr val="CA882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62"/>
  <sheetViews>
    <sheetView showGridLines="0" view="pageBreakPreview" topLeftCell="A10" zoomScale="110" zoomScaleNormal="100" zoomScaleSheetLayoutView="110" zoomScalePageLayoutView="85" workbookViewId="0">
      <selection activeCell="A20" sqref="A20:H20"/>
    </sheetView>
  </sheetViews>
  <sheetFormatPr baseColWidth="10" defaultRowHeight="15" x14ac:dyDescent="0.25"/>
  <cols>
    <col min="1" max="1" width="17.28515625" customWidth="1"/>
    <col min="3" max="3" width="3" customWidth="1"/>
    <col min="6" max="6" width="11.42578125" customWidth="1"/>
    <col min="8" max="8" width="14.7109375" customWidth="1"/>
  </cols>
  <sheetData>
    <row r="1" spans="1:14" x14ac:dyDescent="0.25">
      <c r="I1" s="3"/>
      <c r="J1" s="3"/>
      <c r="K1" s="3"/>
      <c r="L1" s="3"/>
      <c r="M1" s="3"/>
      <c r="N1" s="3"/>
    </row>
    <row r="2" spans="1:14" x14ac:dyDescent="0.25">
      <c r="A2" s="351" t="s">
        <v>17</v>
      </c>
      <c r="B2" s="351"/>
      <c r="C2" s="351"/>
      <c r="D2" s="351"/>
      <c r="E2" s="351"/>
      <c r="F2" s="351"/>
      <c r="G2" s="351"/>
      <c r="H2" s="351"/>
      <c r="I2" s="1"/>
      <c r="J2" s="1"/>
      <c r="K2" s="1"/>
      <c r="L2" s="3"/>
      <c r="M2" s="3"/>
      <c r="N2" s="3"/>
    </row>
    <row r="3" spans="1:14" ht="49.5" customHeight="1" x14ac:dyDescent="0.25">
      <c r="A3" s="352" t="s">
        <v>462</v>
      </c>
      <c r="B3" s="352"/>
      <c r="C3" s="352"/>
      <c r="D3" s="352"/>
      <c r="E3" s="352"/>
      <c r="F3" s="352"/>
      <c r="G3" s="352"/>
      <c r="H3" s="352"/>
      <c r="I3" s="1"/>
      <c r="J3" s="1"/>
      <c r="K3" s="1"/>
      <c r="L3" s="3"/>
      <c r="M3" s="3"/>
      <c r="N3" s="3"/>
    </row>
    <row r="4" spans="1:14" x14ac:dyDescent="0.25">
      <c r="I4" s="3"/>
      <c r="J4" s="3"/>
      <c r="K4" s="3"/>
      <c r="L4" s="3"/>
      <c r="M4" s="3"/>
      <c r="N4" s="3"/>
    </row>
    <row r="5" spans="1:14" x14ac:dyDescent="0.25">
      <c r="A5" s="330" t="s">
        <v>0</v>
      </c>
      <c r="B5" s="330"/>
      <c r="C5" s="330"/>
      <c r="D5" s="330"/>
      <c r="E5" s="330"/>
      <c r="F5" s="330"/>
      <c r="G5" s="330"/>
      <c r="H5" s="330"/>
      <c r="I5" s="1"/>
      <c r="J5" s="1"/>
      <c r="K5" s="1"/>
      <c r="L5" s="3"/>
      <c r="M5" s="3"/>
      <c r="N5" s="3"/>
    </row>
    <row r="6" spans="1:14" ht="15" customHeight="1" x14ac:dyDescent="0.25">
      <c r="A6" s="331" t="s">
        <v>431</v>
      </c>
      <c r="B6" s="331"/>
      <c r="C6" s="331"/>
      <c r="D6" s="331"/>
      <c r="E6" s="331"/>
      <c r="F6" s="331"/>
      <c r="G6" s="331"/>
      <c r="H6" s="331"/>
      <c r="I6" s="4"/>
      <c r="J6" s="4"/>
      <c r="K6" s="3"/>
      <c r="L6" s="3"/>
      <c r="M6" s="3"/>
      <c r="N6" s="3"/>
    </row>
    <row r="7" spans="1:14" ht="34.5" customHeight="1" x14ac:dyDescent="0.25">
      <c r="A7" s="332" t="s">
        <v>1</v>
      </c>
      <c r="B7" s="332"/>
      <c r="C7" s="332"/>
      <c r="D7" s="332"/>
      <c r="E7" s="332"/>
      <c r="F7" s="332"/>
      <c r="G7" s="332"/>
      <c r="H7" s="332"/>
      <c r="I7" s="2"/>
      <c r="J7" s="2"/>
      <c r="K7" s="3"/>
      <c r="L7" s="3"/>
      <c r="M7" s="3"/>
      <c r="N7" s="3"/>
    </row>
    <row r="8" spans="1:14" ht="42" customHeight="1" x14ac:dyDescent="0.25">
      <c r="A8" s="342" t="s">
        <v>463</v>
      </c>
      <c r="B8" s="342"/>
      <c r="C8" s="342"/>
      <c r="D8" s="342"/>
      <c r="E8" s="342"/>
      <c r="F8" s="342"/>
      <c r="G8" s="342"/>
      <c r="H8" s="342"/>
      <c r="I8" s="3"/>
      <c r="J8" s="3"/>
      <c r="K8" s="3"/>
      <c r="L8" s="3"/>
      <c r="M8" s="3"/>
      <c r="N8" s="3"/>
    </row>
    <row r="9" spans="1:14" x14ac:dyDescent="0.25">
      <c r="A9" s="320" t="s">
        <v>2</v>
      </c>
      <c r="B9" s="320"/>
      <c r="C9" s="320"/>
      <c r="D9" s="320"/>
      <c r="E9" s="320"/>
      <c r="F9" s="320"/>
      <c r="G9" s="320"/>
      <c r="H9" s="320"/>
      <c r="I9" s="3"/>
      <c r="J9" s="3"/>
      <c r="K9" s="3"/>
      <c r="L9" s="3"/>
      <c r="M9" s="3"/>
      <c r="N9" s="3"/>
    </row>
    <row r="10" spans="1:14" ht="20.25" customHeight="1" x14ac:dyDescent="0.25">
      <c r="A10" s="320" t="s">
        <v>181</v>
      </c>
      <c r="B10" s="320"/>
      <c r="C10" s="320"/>
      <c r="D10" s="320"/>
      <c r="E10" s="320"/>
      <c r="F10" s="320"/>
      <c r="G10" s="320"/>
      <c r="H10" s="320"/>
      <c r="I10" s="3"/>
      <c r="J10" s="3"/>
      <c r="K10" s="3"/>
      <c r="L10" s="3"/>
      <c r="M10" s="3"/>
      <c r="N10" s="3"/>
    </row>
    <row r="11" spans="1:14" ht="18" customHeight="1" x14ac:dyDescent="0.25">
      <c r="A11" s="320" t="s">
        <v>313</v>
      </c>
      <c r="B11" s="320"/>
      <c r="C11" s="320"/>
      <c r="D11" s="320"/>
      <c r="E11" s="320"/>
      <c r="F11" s="320"/>
      <c r="G11" s="320"/>
      <c r="H11" s="320"/>
      <c r="I11" s="3"/>
      <c r="J11" s="3"/>
      <c r="K11" s="3"/>
      <c r="L11" s="3"/>
      <c r="M11" s="3"/>
      <c r="N11" s="3"/>
    </row>
    <row r="12" spans="1:14" x14ac:dyDescent="0.25">
      <c r="A12" s="320" t="s">
        <v>314</v>
      </c>
      <c r="B12" s="320"/>
      <c r="C12" s="320"/>
      <c r="D12" s="320"/>
      <c r="E12" s="320"/>
      <c r="F12" s="320"/>
      <c r="G12" s="320"/>
      <c r="H12" s="320"/>
      <c r="I12" s="3"/>
      <c r="J12" s="3"/>
      <c r="K12" s="3"/>
      <c r="L12" s="3"/>
      <c r="M12" s="3"/>
      <c r="N12" s="3"/>
    </row>
    <row r="13" spans="1:14" ht="18" customHeight="1" x14ac:dyDescent="0.25">
      <c r="A13" s="320" t="s">
        <v>315</v>
      </c>
      <c r="B13" s="320"/>
      <c r="C13" s="320"/>
      <c r="D13" s="320"/>
      <c r="E13" s="320"/>
      <c r="F13" s="320"/>
      <c r="G13" s="320"/>
      <c r="H13" s="320"/>
      <c r="I13" s="3"/>
      <c r="J13" s="3"/>
      <c r="K13" s="3"/>
      <c r="L13" s="3"/>
      <c r="M13" s="3"/>
      <c r="N13" s="3"/>
    </row>
    <row r="14" spans="1:14" x14ac:dyDescent="0.25">
      <c r="A14" s="320" t="s">
        <v>316</v>
      </c>
      <c r="B14" s="320"/>
      <c r="C14" s="320"/>
      <c r="D14" s="320"/>
      <c r="E14" s="320"/>
      <c r="F14" s="320"/>
      <c r="G14" s="320"/>
      <c r="H14" s="320"/>
      <c r="I14" s="3"/>
      <c r="J14" s="3"/>
      <c r="K14" s="3"/>
      <c r="L14" s="3"/>
      <c r="M14" s="3"/>
      <c r="N14" s="3"/>
    </row>
    <row r="15" spans="1:14" ht="16.5" customHeight="1" x14ac:dyDescent="0.25">
      <c r="A15" s="342" t="s">
        <v>317</v>
      </c>
      <c r="B15" s="342"/>
      <c r="C15" s="342"/>
      <c r="D15" s="342"/>
      <c r="E15" s="342"/>
      <c r="F15" s="342"/>
      <c r="G15" s="342"/>
      <c r="H15" s="342"/>
      <c r="I15" s="3"/>
      <c r="J15" s="3"/>
      <c r="K15" s="3"/>
      <c r="L15" s="3"/>
      <c r="M15" s="3"/>
      <c r="N15" s="3"/>
    </row>
    <row r="16" spans="1:14" x14ac:dyDescent="0.25">
      <c r="A16" s="320" t="s">
        <v>318</v>
      </c>
      <c r="B16" s="320"/>
      <c r="C16" s="320"/>
      <c r="D16" s="320"/>
      <c r="E16" s="320"/>
      <c r="F16" s="320"/>
      <c r="G16" s="320"/>
      <c r="H16" s="320"/>
      <c r="I16" s="3"/>
      <c r="J16" s="3"/>
      <c r="K16" s="3"/>
      <c r="L16" s="3"/>
      <c r="M16" s="3"/>
      <c r="N16" s="3"/>
    </row>
    <row r="17" spans="1:14" ht="18" customHeight="1" x14ac:dyDescent="0.25">
      <c r="A17" s="320" t="s">
        <v>319</v>
      </c>
      <c r="B17" s="320"/>
      <c r="C17" s="320"/>
      <c r="D17" s="320"/>
      <c r="E17" s="320"/>
      <c r="F17" s="320"/>
      <c r="G17" s="320"/>
      <c r="H17" s="320"/>
      <c r="I17" s="3"/>
      <c r="J17" s="3"/>
      <c r="K17" s="3"/>
      <c r="L17" s="3"/>
      <c r="M17" s="3"/>
      <c r="N17" s="3"/>
    </row>
    <row r="18" spans="1:14" ht="10.5" customHeight="1" thickBot="1" x14ac:dyDescent="0.3">
      <c r="A18" s="35"/>
      <c r="B18" s="35"/>
      <c r="C18" s="35"/>
      <c r="D18" s="35"/>
      <c r="E18" s="35"/>
      <c r="F18" s="35"/>
      <c r="G18" s="35"/>
      <c r="H18" s="35"/>
      <c r="I18" s="3"/>
      <c r="J18" s="3"/>
      <c r="K18" s="3"/>
      <c r="L18" s="3"/>
      <c r="M18" s="3"/>
      <c r="N18" s="3"/>
    </row>
    <row r="19" spans="1:14" ht="39" customHeight="1" x14ac:dyDescent="0.25">
      <c r="A19" s="333" t="s">
        <v>464</v>
      </c>
      <c r="B19" s="334"/>
      <c r="C19" s="334"/>
      <c r="D19" s="334"/>
      <c r="E19" s="334"/>
      <c r="F19" s="334"/>
      <c r="G19" s="334"/>
      <c r="H19" s="335"/>
      <c r="I19" s="9"/>
      <c r="J19" s="9"/>
      <c r="K19" s="9"/>
      <c r="L19" s="3"/>
      <c r="M19" s="3"/>
      <c r="N19" s="3"/>
    </row>
    <row r="20" spans="1:14" ht="36" customHeight="1" x14ac:dyDescent="0.25">
      <c r="A20" s="336" t="s">
        <v>457</v>
      </c>
      <c r="B20" s="337"/>
      <c r="C20" s="337"/>
      <c r="D20" s="337"/>
      <c r="E20" s="337"/>
      <c r="F20" s="337"/>
      <c r="G20" s="337"/>
      <c r="H20" s="338"/>
      <c r="I20" s="5"/>
      <c r="J20" s="5"/>
      <c r="K20" s="5"/>
      <c r="L20" s="3"/>
      <c r="M20" s="3"/>
      <c r="N20" s="3"/>
    </row>
    <row r="21" spans="1:14" ht="50.25" customHeight="1" thickBot="1" x14ac:dyDescent="0.3">
      <c r="A21" s="339" t="s">
        <v>432</v>
      </c>
      <c r="B21" s="340"/>
      <c r="C21" s="340"/>
      <c r="D21" s="340"/>
      <c r="E21" s="340"/>
      <c r="F21" s="340"/>
      <c r="G21" s="340"/>
      <c r="H21" s="341"/>
      <c r="I21" s="5"/>
      <c r="J21" s="5"/>
      <c r="K21" s="5"/>
      <c r="L21" s="3"/>
      <c r="M21" s="3"/>
      <c r="N21" s="3"/>
    </row>
    <row r="22" spans="1:14" ht="4.5" customHeight="1" thickBot="1" x14ac:dyDescent="0.3">
      <c r="A22" s="36"/>
      <c r="B22" s="36"/>
      <c r="C22" s="36"/>
      <c r="D22" s="36"/>
      <c r="E22" s="36"/>
      <c r="F22" s="36"/>
      <c r="G22" s="36"/>
      <c r="H22" s="36"/>
      <c r="I22" s="6"/>
      <c r="J22" s="6"/>
      <c r="K22" s="7"/>
      <c r="L22" s="3"/>
      <c r="M22" s="3"/>
      <c r="N22" s="3"/>
    </row>
    <row r="23" spans="1:14" ht="50.25" customHeight="1" thickBot="1" x14ac:dyDescent="0.3">
      <c r="A23" s="353" t="s">
        <v>3</v>
      </c>
      <c r="B23" s="354"/>
      <c r="C23" s="354"/>
      <c r="D23" s="355"/>
      <c r="E23" s="343" t="s">
        <v>4</v>
      </c>
      <c r="F23" s="343"/>
      <c r="G23" s="343" t="s">
        <v>5</v>
      </c>
      <c r="H23" s="344"/>
      <c r="I23" s="5"/>
      <c r="J23" s="5"/>
      <c r="K23" s="5"/>
      <c r="L23" s="3"/>
      <c r="M23" s="3"/>
      <c r="N23" s="3"/>
    </row>
    <row r="24" spans="1:14" ht="5.25" customHeight="1" x14ac:dyDescent="0.25">
      <c r="A24" s="37"/>
      <c r="B24" s="35"/>
      <c r="C24" s="35"/>
      <c r="D24" s="35"/>
      <c r="E24" s="35"/>
      <c r="F24" s="35"/>
      <c r="G24" s="35"/>
      <c r="H24" s="35"/>
      <c r="I24" s="3"/>
      <c r="J24" s="3"/>
      <c r="K24" s="3"/>
      <c r="L24" s="3"/>
      <c r="M24" s="3"/>
      <c r="N24" s="3"/>
    </row>
    <row r="25" spans="1:14" ht="57" customHeight="1" x14ac:dyDescent="0.25">
      <c r="A25" s="342" t="s">
        <v>86</v>
      </c>
      <c r="B25" s="342"/>
      <c r="C25" s="342"/>
      <c r="D25" s="342"/>
      <c r="E25" s="342"/>
      <c r="F25" s="342"/>
      <c r="G25" s="342"/>
      <c r="H25" s="342"/>
      <c r="I25" s="8"/>
      <c r="J25" s="8"/>
      <c r="K25" s="8"/>
      <c r="L25" s="3"/>
      <c r="M25" s="3"/>
      <c r="N25" s="3"/>
    </row>
    <row r="26" spans="1:14" ht="48.75" customHeight="1" thickBot="1" x14ac:dyDescent="0.3">
      <c r="A26" s="342" t="s">
        <v>87</v>
      </c>
      <c r="B26" s="342"/>
      <c r="C26" s="342"/>
      <c r="D26" s="342"/>
      <c r="E26" s="342"/>
      <c r="F26" s="342"/>
      <c r="G26" s="342"/>
      <c r="H26" s="342"/>
      <c r="I26" s="8"/>
      <c r="J26" s="8"/>
      <c r="K26" s="8"/>
      <c r="L26" s="3"/>
      <c r="M26" s="3"/>
      <c r="N26" s="3"/>
    </row>
    <row r="27" spans="1:14" ht="49.5" customHeight="1" thickBot="1" x14ac:dyDescent="0.3">
      <c r="A27" s="345" t="s">
        <v>182</v>
      </c>
      <c r="B27" s="346"/>
      <c r="C27" s="346"/>
      <c r="D27" s="346"/>
      <c r="E27" s="346"/>
      <c r="F27" s="346"/>
      <c r="G27" s="346"/>
      <c r="H27" s="347"/>
      <c r="I27" s="8"/>
      <c r="J27" s="8"/>
      <c r="K27" s="8"/>
      <c r="L27" s="3"/>
      <c r="M27" s="3"/>
      <c r="N27" s="3"/>
    </row>
    <row r="28" spans="1:14" ht="14.25" customHeight="1" x14ac:dyDescent="0.25">
      <c r="A28" s="38"/>
      <c r="B28" s="38"/>
      <c r="C28" s="38"/>
      <c r="D28" s="38"/>
      <c r="E28" s="38"/>
      <c r="F28" s="38"/>
      <c r="G28" s="38"/>
      <c r="H28" s="38"/>
      <c r="I28" s="8"/>
      <c r="J28" s="8"/>
      <c r="K28" s="8"/>
      <c r="L28" s="3"/>
      <c r="M28" s="3"/>
      <c r="N28" s="3"/>
    </row>
    <row r="29" spans="1:14" ht="6" customHeight="1" x14ac:dyDescent="0.25">
      <c r="A29" s="30"/>
      <c r="B29" s="30"/>
      <c r="C29" s="30"/>
      <c r="D29" s="30"/>
      <c r="E29" s="30"/>
      <c r="F29" s="30"/>
      <c r="G29" s="30"/>
      <c r="H29" s="30"/>
      <c r="I29" s="3"/>
      <c r="J29" s="3"/>
      <c r="K29" s="3"/>
      <c r="L29" s="3"/>
      <c r="M29" s="3"/>
      <c r="N29" s="3"/>
    </row>
    <row r="30" spans="1:14" ht="18.75" customHeight="1" thickBot="1" x14ac:dyDescent="0.3">
      <c r="A30" s="329" t="s">
        <v>21</v>
      </c>
      <c r="B30" s="329"/>
      <c r="C30" s="329"/>
      <c r="D30" s="329"/>
      <c r="E30" s="329"/>
      <c r="F30" s="329"/>
      <c r="G30" s="329"/>
      <c r="H30" s="329"/>
      <c r="I30" s="10"/>
      <c r="J30" s="10"/>
      <c r="K30" s="10"/>
      <c r="L30" s="3"/>
      <c r="M30" s="3"/>
      <c r="N30" s="3"/>
    </row>
    <row r="31" spans="1:14" ht="16.5" customHeight="1" thickBot="1" x14ac:dyDescent="0.3">
      <c r="A31" s="326" t="s">
        <v>329</v>
      </c>
      <c r="B31" s="327"/>
      <c r="C31" s="327"/>
      <c r="D31" s="327"/>
      <c r="E31" s="327"/>
      <c r="F31" s="327"/>
      <c r="G31" s="327"/>
      <c r="H31" s="328"/>
    </row>
    <row r="32" spans="1:14" ht="69" customHeight="1" thickBot="1" x14ac:dyDescent="0.3">
      <c r="A32" s="39" t="s">
        <v>6</v>
      </c>
      <c r="B32" s="307" t="s">
        <v>7</v>
      </c>
      <c r="C32" s="308"/>
      <c r="D32" s="319" t="s">
        <v>8</v>
      </c>
      <c r="E32" s="319"/>
      <c r="F32" s="319"/>
      <c r="G32" s="319"/>
      <c r="H32" s="40" t="s">
        <v>9</v>
      </c>
    </row>
    <row r="33" spans="1:8" ht="84.75" customHeight="1" x14ac:dyDescent="0.25">
      <c r="A33" s="41" t="s">
        <v>283</v>
      </c>
      <c r="B33" s="299" t="s">
        <v>284</v>
      </c>
      <c r="C33" s="300"/>
      <c r="D33" s="298" t="s">
        <v>412</v>
      </c>
      <c r="E33" s="298"/>
      <c r="F33" s="298"/>
      <c r="G33" s="298"/>
      <c r="H33" s="42" t="s">
        <v>10</v>
      </c>
    </row>
    <row r="34" spans="1:8" ht="87.75" customHeight="1" x14ac:dyDescent="0.25">
      <c r="A34" s="41" t="s">
        <v>33</v>
      </c>
      <c r="B34" s="299" t="s">
        <v>284</v>
      </c>
      <c r="C34" s="300"/>
      <c r="D34" s="298" t="s">
        <v>416</v>
      </c>
      <c r="E34" s="298"/>
      <c r="F34" s="298"/>
      <c r="G34" s="298"/>
      <c r="H34" s="42" t="s">
        <v>10</v>
      </c>
    </row>
    <row r="35" spans="1:8" ht="72.75" customHeight="1" x14ac:dyDescent="0.25">
      <c r="A35" s="41" t="s">
        <v>231</v>
      </c>
      <c r="B35" s="299" t="s">
        <v>284</v>
      </c>
      <c r="C35" s="300"/>
      <c r="D35" s="298" t="s">
        <v>417</v>
      </c>
      <c r="E35" s="298"/>
      <c r="F35" s="298"/>
      <c r="G35" s="298"/>
      <c r="H35" s="42" t="s">
        <v>10</v>
      </c>
    </row>
    <row r="36" spans="1:8" ht="70.5" customHeight="1" x14ac:dyDescent="0.25">
      <c r="A36" s="41" t="s">
        <v>232</v>
      </c>
      <c r="B36" s="299" t="s">
        <v>284</v>
      </c>
      <c r="C36" s="300"/>
      <c r="D36" s="298" t="s">
        <v>418</v>
      </c>
      <c r="E36" s="298"/>
      <c r="F36" s="298"/>
      <c r="G36" s="298"/>
      <c r="H36" s="42" t="s">
        <v>10</v>
      </c>
    </row>
    <row r="37" spans="1:8" ht="71.25" customHeight="1" x14ac:dyDescent="0.25">
      <c r="A37" s="43" t="s">
        <v>364</v>
      </c>
      <c r="B37" s="304" t="s">
        <v>365</v>
      </c>
      <c r="C37" s="305"/>
      <c r="D37" s="301" t="s">
        <v>413</v>
      </c>
      <c r="E37" s="302"/>
      <c r="F37" s="302"/>
      <c r="G37" s="303"/>
      <c r="H37" s="42" t="s">
        <v>10</v>
      </c>
    </row>
    <row r="38" spans="1:8" ht="71.25" customHeight="1" x14ac:dyDescent="0.25">
      <c r="A38" s="41" t="s">
        <v>285</v>
      </c>
      <c r="B38" s="299" t="s">
        <v>284</v>
      </c>
      <c r="C38" s="300"/>
      <c r="D38" s="298" t="s">
        <v>454</v>
      </c>
      <c r="E38" s="298"/>
      <c r="F38" s="298"/>
      <c r="G38" s="298"/>
      <c r="H38" s="44" t="s">
        <v>10</v>
      </c>
    </row>
    <row r="39" spans="1:8" ht="77.25" customHeight="1" x14ac:dyDescent="0.25">
      <c r="A39" s="41" t="s">
        <v>286</v>
      </c>
      <c r="B39" s="299" t="s">
        <v>284</v>
      </c>
      <c r="C39" s="300"/>
      <c r="D39" s="298" t="s">
        <v>453</v>
      </c>
      <c r="E39" s="298"/>
      <c r="F39" s="298"/>
      <c r="G39" s="298"/>
      <c r="H39" s="42" t="s">
        <v>10</v>
      </c>
    </row>
    <row r="40" spans="1:8" ht="63.75" customHeight="1" x14ac:dyDescent="0.25">
      <c r="A40" s="41" t="s">
        <v>292</v>
      </c>
      <c r="B40" s="315" t="s">
        <v>287</v>
      </c>
      <c r="C40" s="316"/>
      <c r="D40" s="301" t="s">
        <v>289</v>
      </c>
      <c r="E40" s="302"/>
      <c r="F40" s="302"/>
      <c r="G40" s="303"/>
      <c r="H40" s="42" t="s">
        <v>10</v>
      </c>
    </row>
    <row r="41" spans="1:8" ht="91.5" customHeight="1" x14ac:dyDescent="0.25">
      <c r="A41" s="41" t="s">
        <v>233</v>
      </c>
      <c r="B41" s="300" t="s">
        <v>287</v>
      </c>
      <c r="C41" s="300"/>
      <c r="D41" s="298" t="s">
        <v>288</v>
      </c>
      <c r="E41" s="298"/>
      <c r="F41" s="298"/>
      <c r="G41" s="298"/>
      <c r="H41" s="42" t="s">
        <v>10</v>
      </c>
    </row>
    <row r="42" spans="1:8" ht="109.5" customHeight="1" x14ac:dyDescent="0.25">
      <c r="A42" s="45" t="s">
        <v>291</v>
      </c>
      <c r="B42" s="317" t="s">
        <v>11</v>
      </c>
      <c r="C42" s="318"/>
      <c r="D42" s="312" t="s">
        <v>290</v>
      </c>
      <c r="E42" s="313"/>
      <c r="F42" s="313"/>
      <c r="G42" s="314"/>
      <c r="H42" s="46" t="s">
        <v>10</v>
      </c>
    </row>
    <row r="43" spans="1:8" ht="50.25" customHeight="1" x14ac:dyDescent="0.25">
      <c r="A43" s="45" t="s">
        <v>211</v>
      </c>
      <c r="B43" s="317" t="s">
        <v>11</v>
      </c>
      <c r="C43" s="318"/>
      <c r="D43" s="312" t="s">
        <v>424</v>
      </c>
      <c r="E43" s="313"/>
      <c r="F43" s="313"/>
      <c r="G43" s="314"/>
      <c r="H43" s="47" t="s">
        <v>12</v>
      </c>
    </row>
    <row r="44" spans="1:8" ht="56.25" customHeight="1" x14ac:dyDescent="0.25">
      <c r="A44" s="43" t="s">
        <v>212</v>
      </c>
      <c r="B44" s="299" t="s">
        <v>11</v>
      </c>
      <c r="C44" s="299"/>
      <c r="D44" s="298" t="s">
        <v>214</v>
      </c>
      <c r="E44" s="298"/>
      <c r="F44" s="298"/>
      <c r="G44" s="298"/>
      <c r="H44" s="43" t="s">
        <v>12</v>
      </c>
    </row>
    <row r="45" spans="1:8" ht="83.25" customHeight="1" x14ac:dyDescent="0.25">
      <c r="A45" s="43" t="s">
        <v>213</v>
      </c>
      <c r="B45" s="299" t="s">
        <v>11</v>
      </c>
      <c r="C45" s="299"/>
      <c r="D45" s="301" t="s">
        <v>215</v>
      </c>
      <c r="E45" s="302"/>
      <c r="F45" s="302"/>
      <c r="G45" s="303"/>
      <c r="H45" s="43" t="s">
        <v>12</v>
      </c>
    </row>
    <row r="46" spans="1:8" ht="63.75" customHeight="1" x14ac:dyDescent="0.25">
      <c r="A46" s="48" t="s">
        <v>208</v>
      </c>
      <c r="B46" s="315" t="s">
        <v>11</v>
      </c>
      <c r="C46" s="316"/>
      <c r="D46" s="301" t="s">
        <v>371</v>
      </c>
      <c r="E46" s="302"/>
      <c r="F46" s="302"/>
      <c r="G46" s="303"/>
      <c r="H46" s="49" t="s">
        <v>12</v>
      </c>
    </row>
    <row r="47" spans="1:8" ht="51" customHeight="1" thickBot="1" x14ac:dyDescent="0.3">
      <c r="A47" s="329" t="s">
        <v>330</v>
      </c>
      <c r="B47" s="329"/>
      <c r="C47" s="329"/>
      <c r="D47" s="329"/>
      <c r="E47" s="329"/>
      <c r="F47" s="329"/>
      <c r="G47" s="329"/>
      <c r="H47" s="329"/>
    </row>
    <row r="48" spans="1:8" ht="51" customHeight="1" thickBot="1" x14ac:dyDescent="0.3">
      <c r="A48" s="39" t="s">
        <v>6</v>
      </c>
      <c r="B48" s="364" t="s">
        <v>7</v>
      </c>
      <c r="C48" s="364"/>
      <c r="D48" s="319" t="s">
        <v>8</v>
      </c>
      <c r="E48" s="319"/>
      <c r="F48" s="319"/>
      <c r="G48" s="319"/>
      <c r="H48" s="50" t="s">
        <v>9</v>
      </c>
    </row>
    <row r="49" spans="1:8" ht="51" customHeight="1" x14ac:dyDescent="0.25">
      <c r="A49" s="45" t="s">
        <v>299</v>
      </c>
      <c r="B49" s="315" t="s">
        <v>13</v>
      </c>
      <c r="C49" s="316"/>
      <c r="D49" s="312" t="s">
        <v>300</v>
      </c>
      <c r="E49" s="313"/>
      <c r="F49" s="313"/>
      <c r="G49" s="314"/>
      <c r="H49" s="46" t="s">
        <v>10</v>
      </c>
    </row>
    <row r="50" spans="1:8" ht="51" customHeight="1" x14ac:dyDescent="0.25">
      <c r="A50" s="45" t="s">
        <v>301</v>
      </c>
      <c r="B50" s="315" t="s">
        <v>13</v>
      </c>
      <c r="C50" s="316"/>
      <c r="D50" s="312" t="s">
        <v>303</v>
      </c>
      <c r="E50" s="313"/>
      <c r="F50" s="313"/>
      <c r="G50" s="314"/>
      <c r="H50" s="46" t="s">
        <v>10</v>
      </c>
    </row>
    <row r="51" spans="1:8" ht="63" customHeight="1" x14ac:dyDescent="0.25">
      <c r="A51" s="41" t="s">
        <v>414</v>
      </c>
      <c r="B51" s="317" t="s">
        <v>13</v>
      </c>
      <c r="C51" s="318"/>
      <c r="D51" s="312" t="s">
        <v>415</v>
      </c>
      <c r="E51" s="313"/>
      <c r="F51" s="313"/>
      <c r="G51" s="314"/>
      <c r="H51" s="51" t="s">
        <v>10</v>
      </c>
    </row>
    <row r="52" spans="1:8" ht="76.5" customHeight="1" x14ac:dyDescent="0.25">
      <c r="A52" s="45" t="s">
        <v>20</v>
      </c>
      <c r="B52" s="315" t="s">
        <v>13</v>
      </c>
      <c r="C52" s="316"/>
      <c r="D52" s="312" t="s">
        <v>435</v>
      </c>
      <c r="E52" s="313"/>
      <c r="F52" s="313"/>
      <c r="G52" s="314"/>
      <c r="H52" s="46" t="s">
        <v>10</v>
      </c>
    </row>
    <row r="53" spans="1:8" ht="76.5" customHeight="1" x14ac:dyDescent="0.25">
      <c r="A53" s="45" t="s">
        <v>323</v>
      </c>
      <c r="B53" s="315" t="s">
        <v>13</v>
      </c>
      <c r="C53" s="316"/>
      <c r="D53" s="312" t="s">
        <v>304</v>
      </c>
      <c r="E53" s="313"/>
      <c r="F53" s="313"/>
      <c r="G53" s="314"/>
      <c r="H53" s="46" t="s">
        <v>10</v>
      </c>
    </row>
    <row r="54" spans="1:8" ht="76.5" customHeight="1" x14ac:dyDescent="0.25">
      <c r="A54" s="45" t="s">
        <v>334</v>
      </c>
      <c r="B54" s="315" t="s">
        <v>13</v>
      </c>
      <c r="C54" s="316"/>
      <c r="D54" s="312" t="s">
        <v>305</v>
      </c>
      <c r="E54" s="313"/>
      <c r="F54" s="313"/>
      <c r="G54" s="314"/>
      <c r="H54" s="46" t="s">
        <v>10</v>
      </c>
    </row>
    <row r="55" spans="1:8" ht="51" customHeight="1" x14ac:dyDescent="0.25">
      <c r="A55" s="45" t="s">
        <v>302</v>
      </c>
      <c r="B55" s="315" t="s">
        <v>13</v>
      </c>
      <c r="C55" s="316"/>
      <c r="D55" s="312" t="s">
        <v>306</v>
      </c>
      <c r="E55" s="313"/>
      <c r="F55" s="313"/>
      <c r="G55" s="314"/>
      <c r="H55" s="46" t="s">
        <v>10</v>
      </c>
    </row>
    <row r="56" spans="1:8" ht="51" customHeight="1" x14ac:dyDescent="0.25">
      <c r="A56" s="45" t="s">
        <v>81</v>
      </c>
      <c r="B56" s="315" t="s">
        <v>13</v>
      </c>
      <c r="C56" s="316"/>
      <c r="D56" s="312" t="s">
        <v>298</v>
      </c>
      <c r="E56" s="313"/>
      <c r="F56" s="313"/>
      <c r="G56" s="314"/>
      <c r="H56" s="46" t="s">
        <v>10</v>
      </c>
    </row>
    <row r="57" spans="1:8" ht="49.5" customHeight="1" x14ac:dyDescent="0.25">
      <c r="A57" s="41" t="s">
        <v>186</v>
      </c>
      <c r="B57" s="317" t="s">
        <v>13</v>
      </c>
      <c r="C57" s="318"/>
      <c r="D57" s="312" t="s">
        <v>294</v>
      </c>
      <c r="E57" s="313"/>
      <c r="F57" s="313"/>
      <c r="G57" s="314"/>
      <c r="H57" s="51" t="s">
        <v>10</v>
      </c>
    </row>
    <row r="58" spans="1:8" ht="68.25" customHeight="1" x14ac:dyDescent="0.25">
      <c r="A58" s="41" t="s">
        <v>272</v>
      </c>
      <c r="B58" s="317" t="s">
        <v>11</v>
      </c>
      <c r="C58" s="318"/>
      <c r="D58" s="312" t="s">
        <v>296</v>
      </c>
      <c r="E58" s="313"/>
      <c r="F58" s="313"/>
      <c r="G58" s="314"/>
      <c r="H58" s="51" t="s">
        <v>10</v>
      </c>
    </row>
    <row r="59" spans="1:8" ht="60.75" customHeight="1" x14ac:dyDescent="0.25">
      <c r="A59" s="41" t="s">
        <v>293</v>
      </c>
      <c r="B59" s="317" t="s">
        <v>11</v>
      </c>
      <c r="C59" s="318"/>
      <c r="D59" s="312" t="s">
        <v>295</v>
      </c>
      <c r="E59" s="313"/>
      <c r="F59" s="313"/>
      <c r="G59" s="314"/>
      <c r="H59" s="51" t="s">
        <v>10</v>
      </c>
    </row>
    <row r="60" spans="1:8" ht="117.75" customHeight="1" x14ac:dyDescent="0.25">
      <c r="A60" s="41" t="s">
        <v>324</v>
      </c>
      <c r="B60" s="317" t="s">
        <v>13</v>
      </c>
      <c r="C60" s="318"/>
      <c r="D60" s="312" t="s">
        <v>436</v>
      </c>
      <c r="E60" s="313"/>
      <c r="F60" s="313"/>
      <c r="G60" s="314"/>
      <c r="H60" s="51" t="s">
        <v>10</v>
      </c>
    </row>
    <row r="61" spans="1:8" ht="46.5" customHeight="1" x14ac:dyDescent="0.25">
      <c r="A61" s="41" t="s">
        <v>82</v>
      </c>
      <c r="B61" s="317" t="s">
        <v>11</v>
      </c>
      <c r="C61" s="318"/>
      <c r="D61" s="312" t="s">
        <v>297</v>
      </c>
      <c r="E61" s="313"/>
      <c r="F61" s="313"/>
      <c r="G61" s="314"/>
      <c r="H61" s="51" t="s">
        <v>10</v>
      </c>
    </row>
    <row r="62" spans="1:8" ht="30" x14ac:dyDescent="0.25">
      <c r="A62" s="41" t="s">
        <v>80</v>
      </c>
      <c r="B62" s="317" t="s">
        <v>13</v>
      </c>
      <c r="C62" s="318"/>
      <c r="D62" s="312" t="s">
        <v>91</v>
      </c>
      <c r="E62" s="313"/>
      <c r="F62" s="313"/>
      <c r="G62" s="314"/>
      <c r="H62" s="51" t="s">
        <v>10</v>
      </c>
    </row>
    <row r="63" spans="1:8" ht="15.75" thickBot="1" x14ac:dyDescent="0.3">
      <c r="A63" s="306" t="s">
        <v>421</v>
      </c>
      <c r="B63" s="306"/>
      <c r="C63" s="306"/>
      <c r="D63" s="306"/>
      <c r="E63" s="306"/>
      <c r="F63" s="306"/>
      <c r="G63" s="306"/>
      <c r="H63" s="306"/>
    </row>
    <row r="64" spans="1:8" ht="58.5" customHeight="1" thickBot="1" x14ac:dyDescent="0.3">
      <c r="A64" s="39" t="s">
        <v>6</v>
      </c>
      <c r="B64" s="307" t="s">
        <v>7</v>
      </c>
      <c r="C64" s="308"/>
      <c r="D64" s="309" t="s">
        <v>8</v>
      </c>
      <c r="E64" s="310"/>
      <c r="F64" s="310"/>
      <c r="G64" s="311"/>
      <c r="H64" s="50" t="s">
        <v>9</v>
      </c>
    </row>
    <row r="65" spans="1:8" ht="111.75" customHeight="1" x14ac:dyDescent="0.25">
      <c r="A65" s="45" t="s">
        <v>126</v>
      </c>
      <c r="B65" s="317" t="s">
        <v>13</v>
      </c>
      <c r="C65" s="318"/>
      <c r="D65" s="361" t="s">
        <v>127</v>
      </c>
      <c r="E65" s="362"/>
      <c r="F65" s="362"/>
      <c r="G65" s="363"/>
      <c r="H65" s="52" t="s">
        <v>12</v>
      </c>
    </row>
    <row r="66" spans="1:8" ht="143.25" customHeight="1" x14ac:dyDescent="0.25">
      <c r="A66" s="53" t="s">
        <v>307</v>
      </c>
      <c r="B66" s="304" t="s">
        <v>11</v>
      </c>
      <c r="C66" s="305"/>
      <c r="D66" s="301" t="s">
        <v>325</v>
      </c>
      <c r="E66" s="302"/>
      <c r="F66" s="302"/>
      <c r="G66" s="303"/>
      <c r="H66" s="54" t="s">
        <v>12</v>
      </c>
    </row>
    <row r="67" spans="1:8" ht="150" customHeight="1" x14ac:dyDescent="0.25">
      <c r="A67" s="53" t="s">
        <v>128</v>
      </c>
      <c r="B67" s="299" t="s">
        <v>11</v>
      </c>
      <c r="C67" s="299"/>
      <c r="D67" s="298" t="s">
        <v>326</v>
      </c>
      <c r="E67" s="298"/>
      <c r="F67" s="298"/>
      <c r="G67" s="298"/>
      <c r="H67" s="54" t="s">
        <v>12</v>
      </c>
    </row>
    <row r="68" spans="1:8" ht="70.5" customHeight="1" x14ac:dyDescent="0.25">
      <c r="A68" s="53" t="s">
        <v>433</v>
      </c>
      <c r="B68" s="304" t="s">
        <v>11</v>
      </c>
      <c r="C68" s="305"/>
      <c r="D68" s="301" t="s">
        <v>276</v>
      </c>
      <c r="E68" s="302"/>
      <c r="F68" s="302"/>
      <c r="G68" s="303"/>
      <c r="H68" s="54" t="s">
        <v>12</v>
      </c>
    </row>
    <row r="69" spans="1:8" ht="75.75" customHeight="1" x14ac:dyDescent="0.25">
      <c r="A69" s="53" t="s">
        <v>373</v>
      </c>
      <c r="B69" s="304" t="s">
        <v>11</v>
      </c>
      <c r="C69" s="305"/>
      <c r="D69" s="301" t="s">
        <v>434</v>
      </c>
      <c r="E69" s="302"/>
      <c r="F69" s="302"/>
      <c r="G69" s="303"/>
      <c r="H69" s="54" t="s">
        <v>12</v>
      </c>
    </row>
    <row r="70" spans="1:8" ht="75.75" customHeight="1" x14ac:dyDescent="0.25">
      <c r="A70" s="53" t="s">
        <v>372</v>
      </c>
      <c r="B70" s="304" t="s">
        <v>11</v>
      </c>
      <c r="C70" s="305"/>
      <c r="D70" s="301" t="s">
        <v>129</v>
      </c>
      <c r="E70" s="302"/>
      <c r="F70" s="302"/>
      <c r="G70" s="303"/>
      <c r="H70" s="54" t="s">
        <v>12</v>
      </c>
    </row>
    <row r="71" spans="1:8" ht="75.75" customHeight="1" x14ac:dyDescent="0.25">
      <c r="A71" s="53" t="s">
        <v>374</v>
      </c>
      <c r="B71" s="55" t="s">
        <v>11</v>
      </c>
      <c r="C71" s="56"/>
      <c r="D71" s="301" t="s">
        <v>308</v>
      </c>
      <c r="E71" s="302"/>
      <c r="F71" s="302"/>
      <c r="G71" s="303"/>
      <c r="H71" s="54" t="s">
        <v>12</v>
      </c>
    </row>
    <row r="72" spans="1:8" ht="63.75" customHeight="1" x14ac:dyDescent="0.25">
      <c r="A72" s="283" t="s">
        <v>450</v>
      </c>
      <c r="B72" s="304" t="s">
        <v>11</v>
      </c>
      <c r="C72" s="305"/>
      <c r="D72" s="301" t="s">
        <v>451</v>
      </c>
      <c r="E72" s="302"/>
      <c r="F72" s="302"/>
      <c r="G72" s="303"/>
      <c r="H72" s="54" t="s">
        <v>12</v>
      </c>
    </row>
    <row r="73" spans="1:8" ht="75.75" customHeight="1" x14ac:dyDescent="0.25">
      <c r="A73" s="53" t="s">
        <v>83</v>
      </c>
      <c r="B73" s="304" t="s">
        <v>420</v>
      </c>
      <c r="C73" s="305"/>
      <c r="D73" s="301" t="s">
        <v>139</v>
      </c>
      <c r="E73" s="302"/>
      <c r="F73" s="302"/>
      <c r="G73" s="303"/>
      <c r="H73" s="54" t="s">
        <v>10</v>
      </c>
    </row>
    <row r="74" spans="1:8" ht="57.75" customHeight="1" x14ac:dyDescent="0.25">
      <c r="A74" s="53" t="s">
        <v>56</v>
      </c>
      <c r="B74" s="304" t="s">
        <v>420</v>
      </c>
      <c r="C74" s="305"/>
      <c r="D74" s="301" t="s">
        <v>378</v>
      </c>
      <c r="E74" s="302"/>
      <c r="F74" s="302"/>
      <c r="G74" s="303"/>
      <c r="H74" s="54" t="s">
        <v>10</v>
      </c>
    </row>
    <row r="75" spans="1:8" ht="75.75" customHeight="1" x14ac:dyDescent="0.25">
      <c r="A75" s="53" t="s">
        <v>145</v>
      </c>
      <c r="B75" s="304" t="s">
        <v>419</v>
      </c>
      <c r="C75" s="305"/>
      <c r="D75" s="301" t="s">
        <v>146</v>
      </c>
      <c r="E75" s="302"/>
      <c r="F75" s="302"/>
      <c r="G75" s="303"/>
      <c r="H75" s="54" t="s">
        <v>10</v>
      </c>
    </row>
    <row r="76" spans="1:8" ht="63" customHeight="1" x14ac:dyDescent="0.25">
      <c r="A76" s="53" t="s">
        <v>380</v>
      </c>
      <c r="B76" s="304" t="s">
        <v>11</v>
      </c>
      <c r="C76" s="305"/>
      <c r="D76" s="301" t="s">
        <v>381</v>
      </c>
      <c r="E76" s="302"/>
      <c r="F76" s="302"/>
      <c r="G76" s="303"/>
      <c r="H76" s="54" t="s">
        <v>10</v>
      </c>
    </row>
    <row r="77" spans="1:8" ht="63" customHeight="1" x14ac:dyDescent="0.25">
      <c r="A77" s="53" t="s">
        <v>379</v>
      </c>
      <c r="B77" s="304" t="s">
        <v>11</v>
      </c>
      <c r="C77" s="305"/>
      <c r="D77" s="301" t="s">
        <v>140</v>
      </c>
      <c r="E77" s="302"/>
      <c r="F77" s="302"/>
      <c r="G77" s="303"/>
      <c r="H77" s="54" t="s">
        <v>10</v>
      </c>
    </row>
    <row r="78" spans="1:8" ht="58.5" customHeight="1" x14ac:dyDescent="0.25">
      <c r="A78" s="53" t="s">
        <v>382</v>
      </c>
      <c r="B78" s="304" t="s">
        <v>419</v>
      </c>
      <c r="C78" s="305"/>
      <c r="D78" s="301" t="s">
        <v>383</v>
      </c>
      <c r="E78" s="302"/>
      <c r="F78" s="302"/>
      <c r="G78" s="303"/>
      <c r="H78" s="54" t="s">
        <v>10</v>
      </c>
    </row>
    <row r="79" spans="1:8" ht="73.5" customHeight="1" x14ac:dyDescent="0.25">
      <c r="A79" s="53" t="s">
        <v>141</v>
      </c>
      <c r="B79" s="304" t="s">
        <v>41</v>
      </c>
      <c r="C79" s="305"/>
      <c r="D79" s="301" t="s">
        <v>142</v>
      </c>
      <c r="E79" s="302"/>
      <c r="F79" s="302"/>
      <c r="G79" s="303"/>
      <c r="H79" s="54" t="s">
        <v>10</v>
      </c>
    </row>
    <row r="80" spans="1:8" ht="158.25" customHeight="1" x14ac:dyDescent="0.25">
      <c r="A80" s="53" t="s">
        <v>143</v>
      </c>
      <c r="B80" s="304" t="s">
        <v>11</v>
      </c>
      <c r="C80" s="305"/>
      <c r="D80" s="301" t="s">
        <v>149</v>
      </c>
      <c r="E80" s="302"/>
      <c r="F80" s="302"/>
      <c r="G80" s="303"/>
      <c r="H80" s="54" t="s">
        <v>10</v>
      </c>
    </row>
    <row r="81" spans="1:14" ht="49.5" customHeight="1" x14ac:dyDescent="0.25">
      <c r="A81" s="53" t="s">
        <v>144</v>
      </c>
      <c r="B81" s="304" t="s">
        <v>419</v>
      </c>
      <c r="C81" s="305"/>
      <c r="D81" s="301" t="s">
        <v>147</v>
      </c>
      <c r="E81" s="302"/>
      <c r="F81" s="302"/>
      <c r="G81" s="303"/>
      <c r="H81" s="54" t="s">
        <v>10</v>
      </c>
    </row>
    <row r="82" spans="1:14" ht="49.5" customHeight="1" x14ac:dyDescent="0.25">
      <c r="A82" s="53" t="s">
        <v>131</v>
      </c>
      <c r="B82" s="304" t="s">
        <v>148</v>
      </c>
      <c r="C82" s="305"/>
      <c r="D82" s="301" t="s">
        <v>312</v>
      </c>
      <c r="E82" s="302"/>
      <c r="F82" s="302"/>
      <c r="G82" s="303"/>
      <c r="H82" s="54" t="s">
        <v>10</v>
      </c>
    </row>
    <row r="83" spans="1:14" ht="49.5" customHeight="1" x14ac:dyDescent="0.25">
      <c r="A83" s="53" t="s">
        <v>152</v>
      </c>
      <c r="B83" s="304" t="s">
        <v>41</v>
      </c>
      <c r="C83" s="305"/>
      <c r="D83" s="301" t="s">
        <v>153</v>
      </c>
      <c r="E83" s="302"/>
      <c r="F83" s="302"/>
      <c r="G83" s="303"/>
      <c r="H83" s="54" t="s">
        <v>10</v>
      </c>
    </row>
    <row r="84" spans="1:14" ht="165.75" customHeight="1" x14ac:dyDescent="0.25">
      <c r="A84" s="53" t="s">
        <v>150</v>
      </c>
      <c r="B84" s="304" t="s">
        <v>11</v>
      </c>
      <c r="C84" s="305"/>
      <c r="D84" s="301" t="s">
        <v>422</v>
      </c>
      <c r="E84" s="302"/>
      <c r="F84" s="302"/>
      <c r="G84" s="303"/>
      <c r="H84" s="54" t="s">
        <v>10</v>
      </c>
    </row>
    <row r="85" spans="1:14" ht="49.5" customHeight="1" x14ac:dyDescent="0.25">
      <c r="A85" s="53" t="s">
        <v>144</v>
      </c>
      <c r="B85" s="304" t="s">
        <v>11</v>
      </c>
      <c r="C85" s="305"/>
      <c r="D85" s="301" t="s">
        <v>151</v>
      </c>
      <c r="E85" s="302"/>
      <c r="F85" s="302"/>
      <c r="G85" s="303"/>
      <c r="H85" s="54" t="s">
        <v>10</v>
      </c>
    </row>
    <row r="86" spans="1:14" ht="49.5" customHeight="1" x14ac:dyDescent="0.25">
      <c r="A86" s="53" t="s">
        <v>57</v>
      </c>
      <c r="B86" s="304" t="s">
        <v>148</v>
      </c>
      <c r="C86" s="305"/>
      <c r="D86" s="301" t="s">
        <v>311</v>
      </c>
      <c r="E86" s="302"/>
      <c r="F86" s="302"/>
      <c r="G86" s="303"/>
      <c r="H86" s="54" t="s">
        <v>10</v>
      </c>
    </row>
    <row r="87" spans="1:14" ht="76.5" customHeight="1" x14ac:dyDescent="0.25">
      <c r="A87" s="53" t="s">
        <v>152</v>
      </c>
      <c r="B87" s="304" t="s">
        <v>41</v>
      </c>
      <c r="C87" s="305"/>
      <c r="D87" s="301" t="s">
        <v>154</v>
      </c>
      <c r="E87" s="302"/>
      <c r="F87" s="302"/>
      <c r="G87" s="303"/>
      <c r="H87" s="54" t="s">
        <v>10</v>
      </c>
    </row>
    <row r="88" spans="1:14" ht="108" customHeight="1" x14ac:dyDescent="0.25">
      <c r="A88" s="53" t="s">
        <v>159</v>
      </c>
      <c r="B88" s="304" t="s">
        <v>11</v>
      </c>
      <c r="C88" s="305"/>
      <c r="D88" s="301" t="s">
        <v>155</v>
      </c>
      <c r="E88" s="302"/>
      <c r="F88" s="302"/>
      <c r="G88" s="303"/>
      <c r="H88" s="54" t="s">
        <v>10</v>
      </c>
    </row>
    <row r="89" spans="1:14" ht="51" customHeight="1" x14ac:dyDescent="0.25">
      <c r="A89" s="53" t="s">
        <v>156</v>
      </c>
      <c r="B89" s="304" t="s">
        <v>41</v>
      </c>
      <c r="C89" s="305"/>
      <c r="D89" s="301" t="s">
        <v>157</v>
      </c>
      <c r="E89" s="302"/>
      <c r="F89" s="302"/>
      <c r="G89" s="303"/>
      <c r="H89" s="54" t="s">
        <v>10</v>
      </c>
    </row>
    <row r="90" spans="1:14" ht="52.5" customHeight="1" x14ac:dyDescent="0.25">
      <c r="A90" s="53" t="s">
        <v>158</v>
      </c>
      <c r="B90" s="304" t="s">
        <v>11</v>
      </c>
      <c r="C90" s="305"/>
      <c r="D90" s="301" t="s">
        <v>160</v>
      </c>
      <c r="E90" s="302"/>
      <c r="F90" s="302"/>
      <c r="G90" s="303"/>
      <c r="H90" s="54" t="s">
        <v>10</v>
      </c>
    </row>
    <row r="91" spans="1:14" ht="51.75" customHeight="1" x14ac:dyDescent="0.25">
      <c r="A91" s="53" t="s">
        <v>156</v>
      </c>
      <c r="B91" s="304" t="s">
        <v>41</v>
      </c>
      <c r="C91" s="305"/>
      <c r="D91" s="301" t="s">
        <v>161</v>
      </c>
      <c r="E91" s="302"/>
      <c r="F91" s="302"/>
      <c r="G91" s="303"/>
      <c r="H91" s="54" t="s">
        <v>10</v>
      </c>
    </row>
    <row r="92" spans="1:14" ht="15.75" thickBot="1" x14ac:dyDescent="0.3">
      <c r="A92" s="306" t="s">
        <v>320</v>
      </c>
      <c r="B92" s="306"/>
      <c r="C92" s="306"/>
      <c r="D92" s="306"/>
      <c r="E92" s="306"/>
      <c r="F92" s="306"/>
      <c r="G92" s="306"/>
      <c r="H92" s="306"/>
      <c r="I92" s="10"/>
      <c r="J92" s="10"/>
      <c r="K92" s="10"/>
      <c r="L92" s="3"/>
      <c r="M92" s="3"/>
      <c r="N92" s="3"/>
    </row>
    <row r="93" spans="1:14" ht="49.5" customHeight="1" thickBot="1" x14ac:dyDescent="0.3">
      <c r="A93" s="323" t="s">
        <v>321</v>
      </c>
      <c r="B93" s="324"/>
      <c r="C93" s="324"/>
      <c r="D93" s="324"/>
      <c r="E93" s="324"/>
      <c r="F93" s="324"/>
      <c r="G93" s="324"/>
      <c r="H93" s="325"/>
    </row>
    <row r="94" spans="1:14" ht="30.75" thickBot="1" x14ac:dyDescent="0.3">
      <c r="A94" s="39" t="s">
        <v>6</v>
      </c>
      <c r="B94" s="307" t="s">
        <v>7</v>
      </c>
      <c r="C94" s="308"/>
      <c r="D94" s="309" t="s">
        <v>8</v>
      </c>
      <c r="E94" s="310"/>
      <c r="F94" s="310"/>
      <c r="G94" s="311"/>
      <c r="H94" s="50" t="s">
        <v>9</v>
      </c>
    </row>
    <row r="95" spans="1:14" ht="30" x14ac:dyDescent="0.25">
      <c r="A95" s="53" t="s">
        <v>14</v>
      </c>
      <c r="B95" s="299" t="s">
        <v>22</v>
      </c>
      <c r="C95" s="299"/>
      <c r="D95" s="298" t="s">
        <v>23</v>
      </c>
      <c r="E95" s="298"/>
      <c r="F95" s="298"/>
      <c r="G95" s="298"/>
      <c r="H95" s="54" t="s">
        <v>10</v>
      </c>
    </row>
    <row r="96" spans="1:14" ht="40.5" customHeight="1" x14ac:dyDescent="0.25">
      <c r="A96" s="53" t="s">
        <v>15</v>
      </c>
      <c r="B96" s="299" t="s">
        <v>22</v>
      </c>
      <c r="C96" s="299"/>
      <c r="D96" s="298" t="s">
        <v>24</v>
      </c>
      <c r="E96" s="298"/>
      <c r="F96" s="298"/>
      <c r="G96" s="298"/>
      <c r="H96" s="54" t="s">
        <v>10</v>
      </c>
    </row>
    <row r="97" spans="1:8" ht="45" x14ac:dyDescent="0.25">
      <c r="A97" s="57" t="s">
        <v>16</v>
      </c>
      <c r="B97" s="299" t="s">
        <v>22</v>
      </c>
      <c r="C97" s="299"/>
      <c r="D97" s="298" t="s">
        <v>25</v>
      </c>
      <c r="E97" s="298"/>
      <c r="F97" s="298"/>
      <c r="G97" s="298"/>
      <c r="H97" s="54" t="s">
        <v>10</v>
      </c>
    </row>
    <row r="98" spans="1:8" ht="42.75" customHeight="1" x14ac:dyDescent="0.25">
      <c r="A98" s="57" t="s">
        <v>163</v>
      </c>
      <c r="B98" s="304" t="s">
        <v>22</v>
      </c>
      <c r="C98" s="305"/>
      <c r="D98" s="301" t="s">
        <v>386</v>
      </c>
      <c r="E98" s="302"/>
      <c r="F98" s="302"/>
      <c r="G98" s="303"/>
      <c r="H98" s="54" t="s">
        <v>10</v>
      </c>
    </row>
    <row r="99" spans="1:8" ht="30" x14ac:dyDescent="0.25">
      <c r="A99" s="58" t="s">
        <v>165</v>
      </c>
      <c r="B99" s="300" t="s">
        <v>22</v>
      </c>
      <c r="C99" s="300"/>
      <c r="D99" s="301" t="s">
        <v>178</v>
      </c>
      <c r="E99" s="302"/>
      <c r="F99" s="302"/>
      <c r="G99" s="303"/>
      <c r="H99" s="54" t="s">
        <v>10</v>
      </c>
    </row>
    <row r="100" spans="1:8" ht="50.25" customHeight="1" x14ac:dyDescent="0.25">
      <c r="A100" s="58" t="s">
        <v>62</v>
      </c>
      <c r="B100" s="300" t="s">
        <v>22</v>
      </c>
      <c r="C100" s="300"/>
      <c r="D100" s="298" t="s">
        <v>84</v>
      </c>
      <c r="E100" s="298"/>
      <c r="F100" s="298"/>
      <c r="G100" s="298"/>
      <c r="H100" s="54" t="s">
        <v>10</v>
      </c>
    </row>
    <row r="101" spans="1:8" ht="45" x14ac:dyDescent="0.25">
      <c r="A101" s="58" t="s">
        <v>63</v>
      </c>
      <c r="B101" s="300" t="s">
        <v>22</v>
      </c>
      <c r="C101" s="300"/>
      <c r="D101" s="298" t="s">
        <v>26</v>
      </c>
      <c r="E101" s="298"/>
      <c r="F101" s="298"/>
      <c r="G101" s="298"/>
      <c r="H101" s="54" t="s">
        <v>10</v>
      </c>
    </row>
    <row r="102" spans="1:8" ht="60" x14ac:dyDescent="0.25">
      <c r="A102" s="58" t="s">
        <v>387</v>
      </c>
      <c r="B102" s="300" t="s">
        <v>22</v>
      </c>
      <c r="C102" s="300"/>
      <c r="D102" s="298" t="s">
        <v>388</v>
      </c>
      <c r="E102" s="298"/>
      <c r="F102" s="298"/>
      <c r="G102" s="298"/>
      <c r="H102" s="54" t="s">
        <v>10</v>
      </c>
    </row>
    <row r="103" spans="1:8" ht="52.5" customHeight="1" x14ac:dyDescent="0.25">
      <c r="A103" s="58" t="s">
        <v>85</v>
      </c>
      <c r="B103" s="300" t="s">
        <v>22</v>
      </c>
      <c r="C103" s="300"/>
      <c r="D103" s="298" t="s">
        <v>389</v>
      </c>
      <c r="E103" s="298"/>
      <c r="F103" s="298"/>
      <c r="G103" s="298"/>
      <c r="H103" s="54" t="s">
        <v>10</v>
      </c>
    </row>
    <row r="104" spans="1:8" ht="52.5" customHeight="1" x14ac:dyDescent="0.25">
      <c r="A104" s="58" t="s">
        <v>390</v>
      </c>
      <c r="B104" s="300" t="s">
        <v>22</v>
      </c>
      <c r="C104" s="300"/>
      <c r="D104" s="301" t="s">
        <v>391</v>
      </c>
      <c r="E104" s="302"/>
      <c r="F104" s="302"/>
      <c r="G104" s="303"/>
      <c r="H104" s="54" t="s">
        <v>10</v>
      </c>
    </row>
    <row r="105" spans="1:8" ht="60" x14ac:dyDescent="0.25">
      <c r="A105" s="58" t="s">
        <v>166</v>
      </c>
      <c r="B105" s="300" t="s">
        <v>22</v>
      </c>
      <c r="C105" s="300"/>
      <c r="D105" s="301" t="s">
        <v>392</v>
      </c>
      <c r="E105" s="302"/>
      <c r="F105" s="302"/>
      <c r="G105" s="303"/>
      <c r="H105" s="54" t="s">
        <v>10</v>
      </c>
    </row>
    <row r="106" spans="1:8" ht="45" x14ac:dyDescent="0.25">
      <c r="A106" s="58" t="s">
        <v>168</v>
      </c>
      <c r="B106" s="300" t="s">
        <v>22</v>
      </c>
      <c r="C106" s="300"/>
      <c r="D106" s="301" t="s">
        <v>393</v>
      </c>
      <c r="E106" s="302"/>
      <c r="F106" s="302"/>
      <c r="G106" s="303"/>
      <c r="H106" s="54" t="s">
        <v>10</v>
      </c>
    </row>
    <row r="107" spans="1:8" ht="30" x14ac:dyDescent="0.25">
      <c r="A107" s="58" t="s">
        <v>64</v>
      </c>
      <c r="B107" s="300" t="s">
        <v>22</v>
      </c>
      <c r="C107" s="300"/>
      <c r="D107" s="298" t="s">
        <v>423</v>
      </c>
      <c r="E107" s="298"/>
      <c r="F107" s="298"/>
      <c r="G107" s="298"/>
      <c r="H107" s="54" t="s">
        <v>10</v>
      </c>
    </row>
    <row r="108" spans="1:8" ht="69" customHeight="1" x14ac:dyDescent="0.25">
      <c r="A108" s="53" t="s">
        <v>65</v>
      </c>
      <c r="B108" s="300" t="s">
        <v>22</v>
      </c>
      <c r="C108" s="300"/>
      <c r="D108" s="301" t="s">
        <v>384</v>
      </c>
      <c r="E108" s="302"/>
      <c r="F108" s="302"/>
      <c r="G108" s="303"/>
      <c r="H108" s="54" t="s">
        <v>10</v>
      </c>
    </row>
    <row r="109" spans="1:8" ht="75.75" customHeight="1" x14ac:dyDescent="0.25">
      <c r="A109" s="49" t="s">
        <v>67</v>
      </c>
      <c r="B109" s="300" t="s">
        <v>22</v>
      </c>
      <c r="C109" s="300"/>
      <c r="D109" s="301" t="s">
        <v>385</v>
      </c>
      <c r="E109" s="302"/>
      <c r="F109" s="302"/>
      <c r="G109" s="303"/>
      <c r="H109" s="54" t="s">
        <v>10</v>
      </c>
    </row>
    <row r="110" spans="1:8" ht="34.5" customHeight="1" x14ac:dyDescent="0.25">
      <c r="A110" s="59" t="s">
        <v>68</v>
      </c>
      <c r="B110" s="300" t="s">
        <v>22</v>
      </c>
      <c r="C110" s="300"/>
      <c r="D110" s="301" t="s">
        <v>266</v>
      </c>
      <c r="E110" s="302"/>
      <c r="F110" s="302"/>
      <c r="G110" s="303"/>
      <c r="H110" s="54" t="s">
        <v>10</v>
      </c>
    </row>
    <row r="111" spans="1:8" ht="62.25" customHeight="1" x14ac:dyDescent="0.25">
      <c r="A111" s="60" t="s">
        <v>396</v>
      </c>
      <c r="B111" s="300" t="s">
        <v>22</v>
      </c>
      <c r="C111" s="300"/>
      <c r="D111" s="301" t="s">
        <v>264</v>
      </c>
      <c r="E111" s="302"/>
      <c r="F111" s="302"/>
      <c r="G111" s="303"/>
      <c r="H111" s="54" t="s">
        <v>10</v>
      </c>
    </row>
    <row r="112" spans="1:8" ht="48.75" customHeight="1" x14ac:dyDescent="0.25">
      <c r="A112" s="49" t="s">
        <v>394</v>
      </c>
      <c r="B112" s="300" t="s">
        <v>22</v>
      </c>
      <c r="C112" s="300"/>
      <c r="D112" s="348" t="s">
        <v>262</v>
      </c>
      <c r="E112" s="349"/>
      <c r="F112" s="349"/>
      <c r="G112" s="350"/>
      <c r="H112" s="54" t="s">
        <v>10</v>
      </c>
    </row>
    <row r="113" spans="1:14" ht="30" x14ac:dyDescent="0.25">
      <c r="A113" s="61" t="s">
        <v>395</v>
      </c>
      <c r="B113" s="300" t="s">
        <v>22</v>
      </c>
      <c r="C113" s="300"/>
      <c r="D113" s="358" t="s">
        <v>265</v>
      </c>
      <c r="E113" s="359"/>
      <c r="F113" s="359"/>
      <c r="G113" s="360"/>
      <c r="H113" s="54" t="s">
        <v>10</v>
      </c>
    </row>
    <row r="114" spans="1:14" ht="37.5" customHeight="1" x14ac:dyDescent="0.25">
      <c r="A114" s="61" t="s">
        <v>176</v>
      </c>
      <c r="B114" s="300" t="s">
        <v>22</v>
      </c>
      <c r="C114" s="300"/>
      <c r="D114" s="301" t="s">
        <v>263</v>
      </c>
      <c r="E114" s="302"/>
      <c r="F114" s="302"/>
      <c r="G114" s="303"/>
      <c r="H114" s="54" t="s">
        <v>10</v>
      </c>
    </row>
    <row r="115" spans="1:14" ht="40.5" customHeight="1" thickBot="1" x14ac:dyDescent="0.3">
      <c r="A115" s="49" t="s">
        <v>71</v>
      </c>
      <c r="B115" s="356" t="s">
        <v>11</v>
      </c>
      <c r="C115" s="357"/>
      <c r="D115" s="301" t="s">
        <v>261</v>
      </c>
      <c r="E115" s="302"/>
      <c r="F115" s="302"/>
      <c r="G115" s="303"/>
      <c r="H115" s="54" t="s">
        <v>10</v>
      </c>
      <c r="I115" s="10"/>
      <c r="J115" s="10"/>
      <c r="K115" s="10"/>
      <c r="L115" s="3"/>
      <c r="M115" s="3"/>
      <c r="N115" s="3"/>
    </row>
    <row r="116" spans="1:14" ht="30" customHeight="1" thickBot="1" x14ac:dyDescent="0.3">
      <c r="A116" s="326" t="s">
        <v>322</v>
      </c>
      <c r="B116" s="327"/>
      <c r="C116" s="327"/>
      <c r="D116" s="327"/>
      <c r="E116" s="327"/>
      <c r="F116" s="327"/>
      <c r="G116" s="327"/>
      <c r="H116" s="328"/>
      <c r="I116" s="10"/>
      <c r="J116" s="10"/>
      <c r="K116" s="10"/>
      <c r="L116" s="3"/>
      <c r="M116" s="3"/>
      <c r="N116" s="3"/>
    </row>
    <row r="117" spans="1:14" ht="51" customHeight="1" thickBot="1" x14ac:dyDescent="0.3">
      <c r="A117" s="39" t="s">
        <v>6</v>
      </c>
      <c r="B117" s="307" t="s">
        <v>7</v>
      </c>
      <c r="C117" s="308"/>
      <c r="D117" s="319" t="s">
        <v>8</v>
      </c>
      <c r="E117" s="319"/>
      <c r="F117" s="319"/>
      <c r="G117" s="319"/>
      <c r="H117" s="50" t="s">
        <v>9</v>
      </c>
      <c r="I117" s="11"/>
      <c r="J117" s="11"/>
      <c r="K117" s="11"/>
      <c r="L117" s="3"/>
      <c r="M117" s="3"/>
      <c r="N117" s="3"/>
    </row>
    <row r="118" spans="1:14" ht="44.25" customHeight="1" x14ac:dyDescent="0.25">
      <c r="A118" s="47" t="s">
        <v>218</v>
      </c>
      <c r="B118" s="312" t="s">
        <v>13</v>
      </c>
      <c r="C118" s="314"/>
      <c r="D118" s="312" t="s">
        <v>254</v>
      </c>
      <c r="E118" s="313"/>
      <c r="F118" s="313"/>
      <c r="G118" s="314"/>
      <c r="H118" s="47" t="s">
        <v>10</v>
      </c>
      <c r="I118" s="11"/>
      <c r="J118" s="11"/>
      <c r="K118" s="11"/>
      <c r="L118" s="3"/>
      <c r="M118" s="3"/>
      <c r="N118" s="3"/>
    </row>
    <row r="119" spans="1:14" ht="44.25" customHeight="1" x14ac:dyDescent="0.25">
      <c r="A119" s="47" t="s">
        <v>227</v>
      </c>
      <c r="B119" s="312" t="s">
        <v>13</v>
      </c>
      <c r="C119" s="314"/>
      <c r="D119" s="312" t="s">
        <v>255</v>
      </c>
      <c r="E119" s="313"/>
      <c r="F119" s="313"/>
      <c r="G119" s="314"/>
      <c r="H119" s="47" t="s">
        <v>10</v>
      </c>
      <c r="I119" s="11"/>
      <c r="J119" s="11"/>
      <c r="K119" s="11"/>
      <c r="L119" s="3"/>
      <c r="M119" s="3"/>
      <c r="N119" s="3"/>
    </row>
    <row r="120" spans="1:14" ht="53.25" customHeight="1" x14ac:dyDescent="0.25">
      <c r="A120" s="47" t="s">
        <v>228</v>
      </c>
      <c r="B120" s="312" t="s">
        <v>13</v>
      </c>
      <c r="C120" s="314"/>
      <c r="D120" s="312" t="s">
        <v>256</v>
      </c>
      <c r="E120" s="313"/>
      <c r="F120" s="313"/>
      <c r="G120" s="314"/>
      <c r="H120" s="47" t="s">
        <v>10</v>
      </c>
      <c r="I120" s="11"/>
      <c r="J120" s="11"/>
      <c r="K120" s="11"/>
      <c r="L120" s="3"/>
      <c r="M120" s="3"/>
      <c r="N120" s="3"/>
    </row>
    <row r="121" spans="1:14" ht="72.75" customHeight="1" x14ac:dyDescent="0.25">
      <c r="A121" s="47" t="s">
        <v>223</v>
      </c>
      <c r="B121" s="322" t="s">
        <v>11</v>
      </c>
      <c r="C121" s="322"/>
      <c r="D121" s="322" t="s">
        <v>58</v>
      </c>
      <c r="E121" s="322"/>
      <c r="F121" s="322"/>
      <c r="G121" s="322"/>
      <c r="H121" s="47" t="s">
        <v>10</v>
      </c>
      <c r="I121" s="11"/>
      <c r="J121" s="11"/>
      <c r="K121" s="11"/>
      <c r="L121" s="3"/>
      <c r="M121" s="3"/>
      <c r="N121" s="3"/>
    </row>
    <row r="122" spans="1:14" ht="72.75" customHeight="1" x14ac:dyDescent="0.25">
      <c r="A122" s="43" t="s">
        <v>19</v>
      </c>
      <c r="B122" s="312" t="s">
        <v>18</v>
      </c>
      <c r="C122" s="314"/>
      <c r="D122" s="312" t="s">
        <v>59</v>
      </c>
      <c r="E122" s="313"/>
      <c r="F122" s="313"/>
      <c r="G122" s="314"/>
      <c r="H122" s="43" t="s">
        <v>10</v>
      </c>
      <c r="I122" s="11"/>
      <c r="J122" s="11"/>
      <c r="K122" s="11"/>
      <c r="L122" s="3"/>
      <c r="M122" s="3"/>
      <c r="N122" s="3"/>
    </row>
    <row r="123" spans="1:14" ht="84.75" customHeight="1" x14ac:dyDescent="0.25">
      <c r="A123" s="43" t="s">
        <v>402</v>
      </c>
      <c r="B123" s="312" t="s">
        <v>200</v>
      </c>
      <c r="C123" s="314"/>
      <c r="D123" s="321" t="s">
        <v>403</v>
      </c>
      <c r="E123" s="321"/>
      <c r="F123" s="321"/>
      <c r="G123" s="321"/>
      <c r="H123" s="43" t="s">
        <v>10</v>
      </c>
      <c r="I123" s="11"/>
      <c r="J123" s="11"/>
      <c r="K123" s="11"/>
      <c r="L123" s="3"/>
      <c r="M123" s="3"/>
      <c r="N123" s="3"/>
    </row>
    <row r="124" spans="1:14" ht="31.5" customHeight="1" x14ac:dyDescent="0.25">
      <c r="A124" s="43" t="s">
        <v>282</v>
      </c>
      <c r="B124" s="312" t="s">
        <v>200</v>
      </c>
      <c r="C124" s="314"/>
      <c r="D124" s="321" t="s">
        <v>404</v>
      </c>
      <c r="E124" s="321"/>
      <c r="F124" s="321"/>
      <c r="G124" s="321"/>
      <c r="H124" s="43" t="s">
        <v>10</v>
      </c>
    </row>
    <row r="125" spans="1:14" ht="45" customHeight="1" x14ac:dyDescent="0.25">
      <c r="A125" s="43" t="s">
        <v>406</v>
      </c>
      <c r="B125" s="312" t="s">
        <v>11</v>
      </c>
      <c r="C125" s="314"/>
      <c r="D125" s="321" t="s">
        <v>258</v>
      </c>
      <c r="E125" s="321"/>
      <c r="F125" s="321"/>
      <c r="G125" s="321"/>
      <c r="H125" s="43" t="s">
        <v>10</v>
      </c>
    </row>
    <row r="126" spans="1:14" ht="45" customHeight="1" x14ac:dyDescent="0.25">
      <c r="A126" s="43" t="s">
        <v>405</v>
      </c>
      <c r="B126" s="312" t="s">
        <v>11</v>
      </c>
      <c r="C126" s="314"/>
      <c r="D126" s="321" t="s">
        <v>260</v>
      </c>
      <c r="E126" s="321"/>
      <c r="F126" s="321"/>
      <c r="G126" s="321"/>
      <c r="H126" s="43" t="s">
        <v>10</v>
      </c>
    </row>
    <row r="127" spans="1:14" ht="33.75" customHeight="1" x14ac:dyDescent="0.25">
      <c r="A127" s="43" t="s">
        <v>407</v>
      </c>
      <c r="B127" s="312" t="s">
        <v>11</v>
      </c>
      <c r="C127" s="314"/>
      <c r="D127" s="321" t="s">
        <v>408</v>
      </c>
      <c r="E127" s="321"/>
      <c r="F127" s="321"/>
      <c r="G127" s="321"/>
      <c r="H127" s="43" t="s">
        <v>10</v>
      </c>
    </row>
    <row r="128" spans="1:14" x14ac:dyDescent="0.25">
      <c r="A128" s="30"/>
      <c r="B128" s="30"/>
      <c r="C128" s="30"/>
      <c r="D128" s="30"/>
      <c r="E128" s="30"/>
      <c r="F128" s="30"/>
      <c r="G128" s="30"/>
      <c r="H128" s="30"/>
    </row>
    <row r="129" spans="1:8" x14ac:dyDescent="0.25">
      <c r="A129" s="30"/>
      <c r="B129" s="30"/>
      <c r="C129" s="30"/>
      <c r="D129" s="30"/>
      <c r="E129" s="30"/>
      <c r="F129" s="30"/>
      <c r="G129" s="30"/>
      <c r="H129" s="30"/>
    </row>
    <row r="130" spans="1:8" x14ac:dyDescent="0.25">
      <c r="A130" s="30"/>
      <c r="B130" s="30"/>
      <c r="C130" s="30"/>
      <c r="D130" s="30"/>
      <c r="E130" s="30"/>
      <c r="F130" s="30"/>
      <c r="G130" s="30"/>
      <c r="H130" s="30"/>
    </row>
    <row r="131" spans="1:8" x14ac:dyDescent="0.25">
      <c r="A131" s="30"/>
      <c r="B131" s="30"/>
      <c r="C131" s="30"/>
      <c r="D131" s="30"/>
      <c r="E131" s="30"/>
      <c r="F131" s="30"/>
      <c r="G131" s="30"/>
      <c r="H131" s="30"/>
    </row>
    <row r="132" spans="1:8" x14ac:dyDescent="0.25">
      <c r="A132" s="30"/>
      <c r="B132" s="30"/>
      <c r="C132" s="30"/>
      <c r="D132" s="30"/>
      <c r="E132" s="30"/>
      <c r="F132" s="30"/>
      <c r="G132" s="30"/>
      <c r="H132" s="30"/>
    </row>
    <row r="133" spans="1:8" x14ac:dyDescent="0.25">
      <c r="A133" s="30"/>
      <c r="B133" s="30"/>
      <c r="C133" s="30"/>
      <c r="D133" s="30"/>
      <c r="E133" s="30"/>
      <c r="F133" s="30"/>
      <c r="G133" s="30"/>
      <c r="H133" s="30"/>
    </row>
    <row r="134" spans="1:8" x14ac:dyDescent="0.25">
      <c r="A134" s="30"/>
      <c r="B134" s="30"/>
      <c r="C134" s="30"/>
      <c r="D134" s="30"/>
      <c r="E134" s="30"/>
      <c r="F134" s="30"/>
      <c r="G134" s="30"/>
      <c r="H134" s="30"/>
    </row>
    <row r="135" spans="1:8" x14ac:dyDescent="0.25">
      <c r="A135" s="30"/>
      <c r="B135" s="30"/>
      <c r="C135" s="30"/>
      <c r="D135" s="30"/>
      <c r="E135" s="30"/>
      <c r="F135" s="30"/>
      <c r="G135" s="30"/>
      <c r="H135" s="30"/>
    </row>
    <row r="136" spans="1:8" x14ac:dyDescent="0.25">
      <c r="A136" s="30"/>
      <c r="B136" s="30"/>
      <c r="C136" s="30"/>
      <c r="D136" s="30"/>
      <c r="E136" s="30"/>
      <c r="F136" s="30"/>
      <c r="G136" s="30"/>
      <c r="H136" s="30"/>
    </row>
    <row r="137" spans="1:8" x14ac:dyDescent="0.25">
      <c r="A137" s="30"/>
      <c r="B137" s="30"/>
      <c r="C137" s="30"/>
      <c r="D137" s="30"/>
      <c r="E137" s="30"/>
      <c r="F137" s="30"/>
      <c r="G137" s="30"/>
      <c r="H137" s="30"/>
    </row>
    <row r="138" spans="1:8" x14ac:dyDescent="0.25">
      <c r="A138" s="30"/>
      <c r="B138" s="30"/>
      <c r="C138" s="30"/>
      <c r="D138" s="30"/>
      <c r="E138" s="30"/>
      <c r="F138" s="30"/>
      <c r="G138" s="30"/>
      <c r="H138" s="30"/>
    </row>
    <row r="139" spans="1:8" x14ac:dyDescent="0.25">
      <c r="A139" s="30"/>
      <c r="B139" s="30"/>
      <c r="C139" s="30"/>
      <c r="D139" s="30"/>
      <c r="E139" s="30"/>
      <c r="F139" s="30"/>
      <c r="G139" s="30"/>
      <c r="H139" s="30"/>
    </row>
    <row r="140" spans="1:8" x14ac:dyDescent="0.25">
      <c r="A140" s="30"/>
      <c r="B140" s="30"/>
      <c r="C140" s="30"/>
      <c r="D140" s="30"/>
      <c r="E140" s="30"/>
      <c r="F140" s="30"/>
      <c r="G140" s="30"/>
      <c r="H140" s="30"/>
    </row>
    <row r="141" spans="1:8" x14ac:dyDescent="0.25">
      <c r="A141" s="30"/>
      <c r="B141" s="30"/>
      <c r="C141" s="30"/>
      <c r="D141" s="30"/>
      <c r="E141" s="30"/>
      <c r="F141" s="30"/>
      <c r="G141" s="30"/>
      <c r="H141" s="30"/>
    </row>
    <row r="142" spans="1:8" x14ac:dyDescent="0.25">
      <c r="A142" s="30"/>
      <c r="B142" s="30"/>
      <c r="C142" s="30"/>
      <c r="D142" s="30"/>
      <c r="E142" s="30"/>
      <c r="F142" s="30"/>
      <c r="G142" s="30"/>
      <c r="H142" s="30"/>
    </row>
    <row r="143" spans="1:8" x14ac:dyDescent="0.25">
      <c r="A143" s="30"/>
      <c r="B143" s="30"/>
      <c r="C143" s="30"/>
      <c r="D143" s="30"/>
      <c r="E143" s="30"/>
      <c r="F143" s="30"/>
      <c r="G143" s="30"/>
      <c r="H143" s="30"/>
    </row>
    <row r="144" spans="1:8" x14ac:dyDescent="0.25">
      <c r="A144" s="30"/>
      <c r="B144" s="30"/>
      <c r="C144" s="30"/>
      <c r="D144" s="30"/>
      <c r="E144" s="30"/>
      <c r="F144" s="30"/>
      <c r="G144" s="30"/>
      <c r="H144" s="30"/>
    </row>
    <row r="145" spans="1:8" x14ac:dyDescent="0.25">
      <c r="A145" s="30"/>
      <c r="B145" s="30"/>
      <c r="C145" s="30"/>
      <c r="D145" s="30"/>
      <c r="E145" s="30"/>
      <c r="F145" s="30"/>
      <c r="G145" s="30"/>
      <c r="H145" s="30"/>
    </row>
    <row r="146" spans="1:8" x14ac:dyDescent="0.25">
      <c r="A146" s="30"/>
      <c r="B146" s="30"/>
      <c r="C146" s="30"/>
      <c r="D146" s="30"/>
      <c r="E146" s="30"/>
      <c r="F146" s="30"/>
      <c r="G146" s="30"/>
      <c r="H146" s="30"/>
    </row>
    <row r="147" spans="1:8" x14ac:dyDescent="0.25">
      <c r="A147" s="30"/>
      <c r="B147" s="30"/>
      <c r="C147" s="30"/>
      <c r="D147" s="30"/>
      <c r="E147" s="30"/>
      <c r="F147" s="30"/>
      <c r="G147" s="30"/>
      <c r="H147" s="30"/>
    </row>
    <row r="148" spans="1:8" x14ac:dyDescent="0.25">
      <c r="A148" s="30"/>
      <c r="B148" s="30"/>
      <c r="C148" s="30"/>
      <c r="D148" s="30"/>
      <c r="E148" s="30"/>
      <c r="F148" s="30"/>
      <c r="G148" s="30"/>
      <c r="H148" s="30"/>
    </row>
    <row r="149" spans="1:8" x14ac:dyDescent="0.25">
      <c r="A149" s="30"/>
      <c r="B149" s="30"/>
      <c r="C149" s="30"/>
      <c r="D149" s="30"/>
      <c r="E149" s="30"/>
      <c r="F149" s="30"/>
      <c r="G149" s="30"/>
      <c r="H149" s="30"/>
    </row>
    <row r="150" spans="1:8" x14ac:dyDescent="0.25">
      <c r="A150" s="30"/>
      <c r="B150" s="30"/>
      <c r="C150" s="30"/>
      <c r="D150" s="30"/>
      <c r="E150" s="30"/>
      <c r="F150" s="30"/>
      <c r="G150" s="30"/>
      <c r="H150" s="30"/>
    </row>
    <row r="151" spans="1:8" x14ac:dyDescent="0.25">
      <c r="A151" s="30"/>
      <c r="B151" s="30"/>
      <c r="C151" s="30"/>
      <c r="D151" s="30"/>
      <c r="E151" s="30"/>
      <c r="F151" s="30"/>
      <c r="G151" s="30"/>
      <c r="H151" s="30"/>
    </row>
    <row r="152" spans="1:8" x14ac:dyDescent="0.25">
      <c r="A152" s="30"/>
      <c r="B152" s="30"/>
      <c r="C152" s="30"/>
      <c r="D152" s="30"/>
      <c r="E152" s="30"/>
      <c r="F152" s="30"/>
      <c r="G152" s="30"/>
      <c r="H152" s="30"/>
    </row>
    <row r="153" spans="1:8" x14ac:dyDescent="0.25">
      <c r="A153" s="30"/>
      <c r="B153" s="30"/>
      <c r="C153" s="30"/>
      <c r="D153" s="30"/>
      <c r="E153" s="30"/>
      <c r="F153" s="30"/>
      <c r="G153" s="30"/>
      <c r="H153" s="30"/>
    </row>
    <row r="154" spans="1:8" x14ac:dyDescent="0.25">
      <c r="A154" s="30"/>
      <c r="B154" s="30"/>
      <c r="C154" s="30"/>
      <c r="D154" s="30"/>
      <c r="E154" s="30"/>
      <c r="F154" s="30"/>
      <c r="G154" s="30"/>
      <c r="H154" s="30"/>
    </row>
    <row r="155" spans="1:8" x14ac:dyDescent="0.25">
      <c r="A155" s="30"/>
      <c r="B155" s="30"/>
      <c r="C155" s="30"/>
      <c r="D155" s="30"/>
      <c r="E155" s="30"/>
      <c r="F155" s="30"/>
      <c r="G155" s="30"/>
      <c r="H155" s="30"/>
    </row>
    <row r="156" spans="1:8" x14ac:dyDescent="0.25">
      <c r="A156" s="30"/>
      <c r="B156" s="30"/>
      <c r="C156" s="30"/>
      <c r="D156" s="30"/>
      <c r="E156" s="30"/>
      <c r="F156" s="30"/>
      <c r="G156" s="30"/>
      <c r="H156" s="30"/>
    </row>
    <row r="157" spans="1:8" x14ac:dyDescent="0.25">
      <c r="A157" s="30"/>
      <c r="B157" s="30"/>
      <c r="C157" s="30"/>
      <c r="D157" s="30"/>
      <c r="E157" s="30"/>
      <c r="F157" s="30"/>
      <c r="G157" s="30"/>
      <c r="H157" s="30"/>
    </row>
    <row r="158" spans="1:8" x14ac:dyDescent="0.25">
      <c r="A158" s="30"/>
      <c r="B158" s="30"/>
      <c r="C158" s="30"/>
      <c r="D158" s="30"/>
      <c r="E158" s="30"/>
      <c r="F158" s="30"/>
      <c r="G158" s="30"/>
      <c r="H158" s="30"/>
    </row>
    <row r="159" spans="1:8" x14ac:dyDescent="0.25">
      <c r="A159" s="30"/>
      <c r="B159" s="30"/>
      <c r="C159" s="30"/>
      <c r="D159" s="30"/>
      <c r="E159" s="30"/>
      <c r="F159" s="30"/>
      <c r="G159" s="30"/>
      <c r="H159" s="30"/>
    </row>
    <row r="160" spans="1:8" x14ac:dyDescent="0.25">
      <c r="A160" s="30"/>
      <c r="B160" s="30"/>
      <c r="C160" s="30"/>
      <c r="D160" s="30"/>
      <c r="E160" s="30"/>
      <c r="F160" s="30"/>
      <c r="G160" s="30"/>
      <c r="H160" s="30"/>
    </row>
    <row r="161" spans="1:8" x14ac:dyDescent="0.25">
      <c r="A161" s="30"/>
      <c r="B161" s="30"/>
      <c r="C161" s="30"/>
      <c r="D161" s="30"/>
      <c r="E161" s="30"/>
      <c r="F161" s="30"/>
      <c r="G161" s="30"/>
      <c r="H161" s="30"/>
    </row>
    <row r="162" spans="1:8" x14ac:dyDescent="0.25">
      <c r="A162" s="30"/>
      <c r="B162" s="30"/>
      <c r="C162" s="30"/>
      <c r="D162" s="30"/>
      <c r="E162" s="30"/>
      <c r="F162" s="30"/>
      <c r="G162" s="30"/>
      <c r="H162" s="30"/>
    </row>
  </sheetData>
  <mergeCells count="212">
    <mergeCell ref="D54:G54"/>
    <mergeCell ref="D55:G55"/>
    <mergeCell ref="D48:G48"/>
    <mergeCell ref="D59:G59"/>
    <mergeCell ref="B44:C44"/>
    <mergeCell ref="B125:C125"/>
    <mergeCell ref="D125:G125"/>
    <mergeCell ref="D69:G69"/>
    <mergeCell ref="B88:C88"/>
    <mergeCell ref="D88:G88"/>
    <mergeCell ref="B83:C83"/>
    <mergeCell ref="D83:G83"/>
    <mergeCell ref="D64:G64"/>
    <mergeCell ref="B65:C65"/>
    <mergeCell ref="D65:G65"/>
    <mergeCell ref="D45:G45"/>
    <mergeCell ref="A47:H47"/>
    <mergeCell ref="B48:C48"/>
    <mergeCell ref="B58:C58"/>
    <mergeCell ref="D58:G58"/>
    <mergeCell ref="B56:C56"/>
    <mergeCell ref="B60:C60"/>
    <mergeCell ref="D60:G60"/>
    <mergeCell ref="B62:C62"/>
    <mergeCell ref="D62:G62"/>
    <mergeCell ref="B57:C57"/>
    <mergeCell ref="D57:G57"/>
    <mergeCell ref="B59:C59"/>
    <mergeCell ref="D81:G81"/>
    <mergeCell ref="B80:C80"/>
    <mergeCell ref="D80:G80"/>
    <mergeCell ref="B73:C73"/>
    <mergeCell ref="D73:G73"/>
    <mergeCell ref="B127:C127"/>
    <mergeCell ref="D127:G127"/>
    <mergeCell ref="B33:C33"/>
    <mergeCell ref="D33:G33"/>
    <mergeCell ref="B34:C34"/>
    <mergeCell ref="D34:G34"/>
    <mergeCell ref="B35:C35"/>
    <mergeCell ref="D35:G35"/>
    <mergeCell ref="B36:C36"/>
    <mergeCell ref="D36:G36"/>
    <mergeCell ref="B38:C38"/>
    <mergeCell ref="D38:G38"/>
    <mergeCell ref="B39:C39"/>
    <mergeCell ref="D39:G39"/>
    <mergeCell ref="B108:C108"/>
    <mergeCell ref="D108:G108"/>
    <mergeCell ref="B107:C107"/>
    <mergeCell ref="D107:G107"/>
    <mergeCell ref="B103:C103"/>
    <mergeCell ref="B123:C123"/>
    <mergeCell ref="B42:C42"/>
    <mergeCell ref="A31:H31"/>
    <mergeCell ref="B32:C32"/>
    <mergeCell ref="D123:G123"/>
    <mergeCell ref="D32:G32"/>
    <mergeCell ref="D42:G42"/>
    <mergeCell ref="B37:C37"/>
    <mergeCell ref="D37:G37"/>
    <mergeCell ref="D115:G115"/>
    <mergeCell ref="B109:C109"/>
    <mergeCell ref="B110:C110"/>
    <mergeCell ref="B111:C111"/>
    <mergeCell ref="B112:C112"/>
    <mergeCell ref="D109:G109"/>
    <mergeCell ref="D110:G110"/>
    <mergeCell ref="D111:G111"/>
    <mergeCell ref="D74:G74"/>
    <mergeCell ref="B79:C79"/>
    <mergeCell ref="D79:G79"/>
    <mergeCell ref="B82:C82"/>
    <mergeCell ref="D82:G82"/>
    <mergeCell ref="B84:C84"/>
    <mergeCell ref="D84:G84"/>
    <mergeCell ref="A27:H27"/>
    <mergeCell ref="D112:G112"/>
    <mergeCell ref="B113:C113"/>
    <mergeCell ref="B78:C78"/>
    <mergeCell ref="D78:G78"/>
    <mergeCell ref="B77:C77"/>
    <mergeCell ref="A16:H16"/>
    <mergeCell ref="A17:H17"/>
    <mergeCell ref="A2:H2"/>
    <mergeCell ref="A3:H3"/>
    <mergeCell ref="A23:D23"/>
    <mergeCell ref="E23:F23"/>
    <mergeCell ref="B43:C43"/>
    <mergeCell ref="D43:G43"/>
    <mergeCell ref="B52:C52"/>
    <mergeCell ref="D52:G52"/>
    <mergeCell ref="B46:C46"/>
    <mergeCell ref="D44:G44"/>
    <mergeCell ref="B45:C45"/>
    <mergeCell ref="B40:C40"/>
    <mergeCell ref="D40:G40"/>
    <mergeCell ref="B41:C41"/>
    <mergeCell ref="D41:G41"/>
    <mergeCell ref="D56:G56"/>
    <mergeCell ref="A5:H5"/>
    <mergeCell ref="A6:H6"/>
    <mergeCell ref="A7:H7"/>
    <mergeCell ref="A19:H19"/>
    <mergeCell ref="A20:H20"/>
    <mergeCell ref="A21:H21"/>
    <mergeCell ref="A25:H25"/>
    <mergeCell ref="A26:H26"/>
    <mergeCell ref="G23:H23"/>
    <mergeCell ref="A10:H10"/>
    <mergeCell ref="A8:H8"/>
    <mergeCell ref="A9:H9"/>
    <mergeCell ref="A15:H15"/>
    <mergeCell ref="A13:H13"/>
    <mergeCell ref="A11:H11"/>
    <mergeCell ref="A12:H12"/>
    <mergeCell ref="D61:G61"/>
    <mergeCell ref="D71:G71"/>
    <mergeCell ref="D102:G102"/>
    <mergeCell ref="B104:C104"/>
    <mergeCell ref="D104:G104"/>
    <mergeCell ref="B96:C96"/>
    <mergeCell ref="A116:H116"/>
    <mergeCell ref="A30:H30"/>
    <mergeCell ref="B117:C117"/>
    <mergeCell ref="D77:G77"/>
    <mergeCell ref="B75:C75"/>
    <mergeCell ref="D75:G75"/>
    <mergeCell ref="B114:C114"/>
    <mergeCell ref="B54:C54"/>
    <mergeCell ref="B55:C55"/>
    <mergeCell ref="D49:G49"/>
    <mergeCell ref="B69:C69"/>
    <mergeCell ref="B115:C115"/>
    <mergeCell ref="D113:G113"/>
    <mergeCell ref="D114:G114"/>
    <mergeCell ref="D46:G46"/>
    <mergeCell ref="B70:C70"/>
    <mergeCell ref="D70:G70"/>
    <mergeCell ref="B81:C81"/>
    <mergeCell ref="D76:G76"/>
    <mergeCell ref="D66:G66"/>
    <mergeCell ref="B67:C67"/>
    <mergeCell ref="D67:G67"/>
    <mergeCell ref="A63:H63"/>
    <mergeCell ref="B64:C64"/>
    <mergeCell ref="D117:G117"/>
    <mergeCell ref="A14:H14"/>
    <mergeCell ref="B126:C126"/>
    <mergeCell ref="D126:G126"/>
    <mergeCell ref="B118:C118"/>
    <mergeCell ref="D118:G118"/>
    <mergeCell ref="D119:G119"/>
    <mergeCell ref="B119:C119"/>
    <mergeCell ref="B120:C120"/>
    <mergeCell ref="D120:G120"/>
    <mergeCell ref="B124:C124"/>
    <mergeCell ref="D124:G124"/>
    <mergeCell ref="B121:C121"/>
    <mergeCell ref="D121:G121"/>
    <mergeCell ref="B122:C122"/>
    <mergeCell ref="D122:G122"/>
    <mergeCell ref="A93:H93"/>
    <mergeCell ref="B61:C61"/>
    <mergeCell ref="B95:C95"/>
    <mergeCell ref="D95:G95"/>
    <mergeCell ref="D98:G98"/>
    <mergeCell ref="B102:C102"/>
    <mergeCell ref="B90:C90"/>
    <mergeCell ref="D90:G90"/>
    <mergeCell ref="D50:G50"/>
    <mergeCell ref="D53:G53"/>
    <mergeCell ref="B49:C49"/>
    <mergeCell ref="B50:C50"/>
    <mergeCell ref="B53:C53"/>
    <mergeCell ref="B100:C100"/>
    <mergeCell ref="D100:G100"/>
    <mergeCell ref="B101:C101"/>
    <mergeCell ref="D101:G101"/>
    <mergeCell ref="D72:G72"/>
    <mergeCell ref="B72:C72"/>
    <mergeCell ref="B68:C68"/>
    <mergeCell ref="D68:G68"/>
    <mergeCell ref="B51:C51"/>
    <mergeCell ref="D51:G51"/>
    <mergeCell ref="B74:C74"/>
    <mergeCell ref="B66:C66"/>
    <mergeCell ref="B76:C76"/>
    <mergeCell ref="D85:G85"/>
    <mergeCell ref="B91:C91"/>
    <mergeCell ref="D91:G91"/>
    <mergeCell ref="B85:C85"/>
    <mergeCell ref="A92:H92"/>
    <mergeCell ref="B94:C94"/>
    <mergeCell ref="D94:G94"/>
    <mergeCell ref="B86:C86"/>
    <mergeCell ref="D86:G86"/>
    <mergeCell ref="B87:C87"/>
    <mergeCell ref="D87:G87"/>
    <mergeCell ref="B89:C89"/>
    <mergeCell ref="D89:G89"/>
    <mergeCell ref="D96:G96"/>
    <mergeCell ref="B97:C97"/>
    <mergeCell ref="D97:G97"/>
    <mergeCell ref="B99:C99"/>
    <mergeCell ref="D99:G99"/>
    <mergeCell ref="B105:C105"/>
    <mergeCell ref="D105:G105"/>
    <mergeCell ref="B106:C106"/>
    <mergeCell ref="D106:G106"/>
    <mergeCell ref="B98:C98"/>
    <mergeCell ref="D103:G103"/>
  </mergeCells>
  <pageMargins left="0.70866141732283461" right="0.70866141732283461" top="1.1417322834645669" bottom="0.74803149606299213" header="0.31496062992125984" footer="0.31496062992125984"/>
  <pageSetup paperSize="9" scale="94" fitToHeight="0" orientation="portrait" r:id="rId1"/>
  <headerFooter>
    <oddHeader>&amp;L&amp;G</oddHeader>
  </headerFooter>
  <rowBreaks count="4" manualBreakCount="4">
    <brk id="26" max="16383" man="1"/>
    <brk id="40" max="7" man="1"/>
    <brk id="62" max="16383" man="1"/>
    <brk id="91"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28"/>
  <sheetViews>
    <sheetView showGridLines="0" view="pageBreakPreview" zoomScale="130" zoomScaleNormal="100" zoomScaleSheetLayoutView="130" zoomScalePageLayoutView="80" workbookViewId="0">
      <selection activeCell="C31" sqref="C31"/>
    </sheetView>
  </sheetViews>
  <sheetFormatPr baseColWidth="10" defaultRowHeight="15" x14ac:dyDescent="0.25"/>
  <cols>
    <col min="6" max="6" width="13.85546875" customWidth="1"/>
    <col min="7" max="7" width="1" customWidth="1"/>
  </cols>
  <sheetData>
    <row r="2" spans="2:15" s="23" customFormat="1" x14ac:dyDescent="0.25">
      <c r="B2" s="62" t="s">
        <v>179</v>
      </c>
      <c r="C2" s="62"/>
      <c r="D2" s="62"/>
      <c r="E2" s="12"/>
      <c r="F2" s="12"/>
      <c r="G2" s="12"/>
      <c r="H2" s="12"/>
      <c r="I2" s="12"/>
      <c r="J2" s="12"/>
      <c r="K2" s="12"/>
      <c r="L2" s="12"/>
      <c r="M2" s="12"/>
      <c r="N2" s="12"/>
      <c r="O2" s="12"/>
    </row>
    <row r="3" spans="2:15" s="23" customFormat="1" x14ac:dyDescent="0.25"/>
    <row r="4" spans="2:15" s="23" customFormat="1" x14ac:dyDescent="0.25">
      <c r="B4" s="63" t="s">
        <v>216</v>
      </c>
      <c r="C4" s="24"/>
      <c r="D4" s="24"/>
      <c r="E4" s="24"/>
    </row>
    <row r="5" spans="2:15" s="23" customFormat="1" ht="15.75" thickBot="1" x14ac:dyDescent="0.3">
      <c r="B5" s="24"/>
      <c r="C5" s="24"/>
      <c r="D5" s="24"/>
      <c r="E5" s="24"/>
    </row>
    <row r="6" spans="2:15" s="23" customFormat="1" ht="36" customHeight="1" thickBot="1" x14ac:dyDescent="0.3">
      <c r="B6" s="391" t="s">
        <v>197</v>
      </c>
      <c r="C6" s="392"/>
      <c r="D6" s="392"/>
      <c r="E6" s="392"/>
      <c r="F6" s="392"/>
      <c r="G6" s="64"/>
      <c r="H6" s="369"/>
      <c r="I6" s="370"/>
      <c r="J6" s="24"/>
      <c r="K6" s="24"/>
      <c r="L6" s="24"/>
      <c r="M6" s="24"/>
      <c r="N6" s="24"/>
      <c r="O6" s="24"/>
    </row>
    <row r="7" spans="2:15" ht="8.25" customHeight="1" thickBot="1" x14ac:dyDescent="0.3">
      <c r="B7" s="30"/>
      <c r="C7" s="30"/>
      <c r="D7" s="30"/>
      <c r="E7" s="30"/>
      <c r="F7" s="30"/>
      <c r="G7" s="30"/>
      <c r="H7" s="30"/>
      <c r="I7" s="30"/>
      <c r="J7" s="30"/>
      <c r="K7" s="30"/>
      <c r="L7" s="30"/>
      <c r="M7" s="30"/>
      <c r="N7" s="30"/>
      <c r="O7" s="30"/>
    </row>
    <row r="8" spans="2:15" ht="15.75" thickBot="1" x14ac:dyDescent="0.3">
      <c r="B8" s="393" t="s">
        <v>198</v>
      </c>
      <c r="C8" s="394"/>
      <c r="D8" s="394"/>
      <c r="E8" s="394"/>
      <c r="F8" s="394"/>
      <c r="G8" s="65"/>
      <c r="H8" s="395"/>
      <c r="I8" s="396"/>
      <c r="J8" s="396"/>
      <c r="K8" s="396"/>
      <c r="L8" s="396"/>
      <c r="M8" s="396"/>
      <c r="N8" s="396"/>
      <c r="O8" s="397"/>
    </row>
    <row r="9" spans="2:15" x14ac:dyDescent="0.25">
      <c r="B9" s="393" t="s">
        <v>328</v>
      </c>
      <c r="C9" s="394"/>
      <c r="D9" s="394"/>
      <c r="E9" s="394"/>
      <c r="F9" s="394"/>
      <c r="G9" s="66"/>
      <c r="H9" s="388"/>
      <c r="I9" s="389"/>
      <c r="J9" s="389"/>
      <c r="K9" s="389"/>
      <c r="L9" s="389"/>
      <c r="M9" s="389"/>
      <c r="N9" s="389"/>
      <c r="O9" s="390"/>
    </row>
    <row r="10" spans="2:15" x14ac:dyDescent="0.25">
      <c r="B10" s="386" t="s">
        <v>180</v>
      </c>
      <c r="C10" s="387"/>
      <c r="D10" s="387"/>
      <c r="E10" s="387"/>
      <c r="F10" s="387"/>
      <c r="G10" s="66"/>
      <c r="H10" s="388"/>
      <c r="I10" s="389"/>
      <c r="J10" s="389"/>
      <c r="K10" s="389"/>
      <c r="L10" s="389"/>
      <c r="M10" s="389"/>
      <c r="N10" s="389"/>
      <c r="O10" s="390"/>
    </row>
    <row r="11" spans="2:15" x14ac:dyDescent="0.25">
      <c r="B11" s="371" t="s">
        <v>27</v>
      </c>
      <c r="C11" s="372"/>
      <c r="D11" s="372"/>
      <c r="E11" s="372"/>
      <c r="F11" s="373"/>
      <c r="G11" s="66"/>
      <c r="H11" s="388"/>
      <c r="I11" s="389"/>
      <c r="J11" s="389"/>
      <c r="K11" s="389"/>
      <c r="L11" s="389"/>
      <c r="M11" s="389"/>
      <c r="N11" s="389"/>
      <c r="O11" s="390"/>
    </row>
    <row r="12" spans="2:15" ht="15.75" thickBot="1" x14ac:dyDescent="0.3">
      <c r="B12" s="381" t="s">
        <v>30</v>
      </c>
      <c r="C12" s="382"/>
      <c r="D12" s="382"/>
      <c r="E12" s="382"/>
      <c r="F12" s="382"/>
      <c r="G12" s="67"/>
      <c r="H12" s="383"/>
      <c r="I12" s="384"/>
      <c r="J12" s="384"/>
      <c r="K12" s="384"/>
      <c r="L12" s="384"/>
      <c r="M12" s="384"/>
      <c r="N12" s="384"/>
      <c r="O12" s="385"/>
    </row>
    <row r="13" spans="2:15" ht="6.75" customHeight="1" thickBot="1" x14ac:dyDescent="0.3">
      <c r="B13" s="68"/>
      <c r="C13" s="68"/>
      <c r="D13" s="68"/>
      <c r="E13" s="68"/>
      <c r="F13" s="68"/>
      <c r="G13" s="35"/>
      <c r="H13" s="68"/>
      <c r="I13" s="68"/>
      <c r="J13" s="68"/>
      <c r="K13" s="68"/>
      <c r="L13" s="68"/>
      <c r="M13" s="68"/>
      <c r="N13" s="68"/>
      <c r="O13" s="68"/>
    </row>
    <row r="14" spans="2:15" x14ac:dyDescent="0.25">
      <c r="B14" s="393" t="s">
        <v>79</v>
      </c>
      <c r="C14" s="394"/>
      <c r="D14" s="394"/>
      <c r="E14" s="394"/>
      <c r="F14" s="394"/>
      <c r="G14" s="65"/>
      <c r="H14" s="395"/>
      <c r="I14" s="396"/>
      <c r="J14" s="396"/>
      <c r="K14" s="396"/>
      <c r="L14" s="396"/>
      <c r="M14" s="396"/>
      <c r="N14" s="396"/>
      <c r="O14" s="397"/>
    </row>
    <row r="15" spans="2:15" x14ac:dyDescent="0.25">
      <c r="B15" s="386" t="s">
        <v>78</v>
      </c>
      <c r="C15" s="387"/>
      <c r="D15" s="387"/>
      <c r="E15" s="387"/>
      <c r="F15" s="387"/>
      <c r="G15" s="66"/>
      <c r="H15" s="388"/>
      <c r="I15" s="389"/>
      <c r="J15" s="389"/>
      <c r="K15" s="389"/>
      <c r="L15" s="389"/>
      <c r="M15" s="389"/>
      <c r="N15" s="389"/>
      <c r="O15" s="390"/>
    </row>
    <row r="16" spans="2:15" x14ac:dyDescent="0.25">
      <c r="B16" s="386" t="s">
        <v>28</v>
      </c>
      <c r="C16" s="387"/>
      <c r="D16" s="387"/>
      <c r="E16" s="387"/>
      <c r="F16" s="387"/>
      <c r="G16" s="66"/>
      <c r="H16" s="388"/>
      <c r="I16" s="389"/>
      <c r="J16" s="389"/>
      <c r="K16" s="389"/>
      <c r="L16" s="389"/>
      <c r="M16" s="389"/>
      <c r="N16" s="389"/>
      <c r="O16" s="390"/>
    </row>
    <row r="17" spans="2:15" ht="15.75" thickBot="1" x14ac:dyDescent="0.3">
      <c r="B17" s="381" t="s">
        <v>29</v>
      </c>
      <c r="C17" s="382"/>
      <c r="D17" s="382"/>
      <c r="E17" s="382"/>
      <c r="F17" s="382"/>
      <c r="G17" s="67"/>
      <c r="H17" s="383"/>
      <c r="I17" s="384"/>
      <c r="J17" s="384"/>
      <c r="K17" s="384"/>
      <c r="L17" s="384"/>
      <c r="M17" s="384"/>
      <c r="N17" s="384"/>
      <c r="O17" s="385"/>
    </row>
    <row r="18" spans="2:15" ht="15.75" thickBot="1" x14ac:dyDescent="0.3">
      <c r="B18" s="30"/>
      <c r="C18" s="30"/>
      <c r="D18" s="30"/>
      <c r="E18" s="30"/>
      <c r="F18" s="30"/>
      <c r="G18" s="30"/>
      <c r="H18" s="30"/>
      <c r="I18" s="30"/>
      <c r="J18" s="30"/>
      <c r="K18" s="30"/>
      <c r="L18" s="30"/>
      <c r="M18" s="30"/>
      <c r="N18" s="30"/>
      <c r="O18" s="30"/>
    </row>
    <row r="19" spans="2:15" ht="33.75" customHeight="1" thickBot="1" x14ac:dyDescent="0.3">
      <c r="B19" s="374" t="s">
        <v>327</v>
      </c>
      <c r="C19" s="375"/>
      <c r="D19" s="376"/>
      <c r="E19" s="30"/>
      <c r="F19" s="30"/>
      <c r="G19" s="30"/>
      <c r="H19" s="30"/>
      <c r="I19" s="30"/>
      <c r="J19" s="30"/>
      <c r="K19" s="30"/>
      <c r="L19" s="30"/>
      <c r="M19" s="30"/>
      <c r="N19" s="30"/>
      <c r="O19" s="30"/>
    </row>
    <row r="20" spans="2:15" ht="15.75" thickBot="1" x14ac:dyDescent="0.3">
      <c r="B20" s="377" t="s">
        <v>195</v>
      </c>
      <c r="C20" s="378"/>
      <c r="D20" s="69" t="s">
        <v>196</v>
      </c>
      <c r="E20" s="30"/>
      <c r="F20" s="30"/>
      <c r="G20" s="30"/>
      <c r="H20" s="30"/>
      <c r="I20" s="30"/>
      <c r="J20" s="30"/>
      <c r="K20" s="30"/>
      <c r="L20" s="30"/>
      <c r="M20" s="30"/>
      <c r="N20" s="30"/>
      <c r="O20" s="30"/>
    </row>
    <row r="21" spans="2:15" x14ac:dyDescent="0.25">
      <c r="B21" s="379"/>
      <c r="C21" s="380"/>
      <c r="D21" s="70"/>
      <c r="E21" s="30"/>
      <c r="F21" s="30"/>
      <c r="G21" s="30"/>
      <c r="H21" s="30"/>
      <c r="I21" s="30"/>
      <c r="J21" s="30"/>
      <c r="K21" s="30"/>
      <c r="L21" s="30"/>
      <c r="M21" s="30"/>
      <c r="N21" s="30"/>
      <c r="O21" s="30"/>
    </row>
    <row r="22" spans="2:15" x14ac:dyDescent="0.25">
      <c r="B22" s="365"/>
      <c r="C22" s="366"/>
      <c r="D22" s="71"/>
      <c r="E22" s="30"/>
      <c r="F22" s="30"/>
      <c r="G22" s="30"/>
      <c r="H22" s="30"/>
      <c r="I22" s="30"/>
      <c r="J22" s="30"/>
      <c r="K22" s="30"/>
      <c r="L22" s="30"/>
      <c r="M22" s="30"/>
      <c r="N22" s="30"/>
      <c r="O22" s="30"/>
    </row>
    <row r="23" spans="2:15" x14ac:dyDescent="0.25">
      <c r="B23" s="365"/>
      <c r="C23" s="366"/>
      <c r="D23" s="71"/>
      <c r="E23" s="30"/>
      <c r="F23" s="30"/>
      <c r="G23" s="30"/>
      <c r="H23" s="30"/>
      <c r="I23" s="30"/>
      <c r="J23" s="30"/>
      <c r="K23" s="30"/>
      <c r="L23" s="30"/>
      <c r="M23" s="30"/>
      <c r="N23" s="30"/>
      <c r="O23" s="30"/>
    </row>
    <row r="24" spans="2:15" x14ac:dyDescent="0.25">
      <c r="B24" s="365"/>
      <c r="C24" s="366"/>
      <c r="D24" s="71"/>
      <c r="E24" s="30"/>
      <c r="F24" s="30"/>
      <c r="G24" s="30"/>
      <c r="H24" s="30"/>
      <c r="I24" s="30"/>
      <c r="J24" s="30"/>
      <c r="K24" s="30"/>
      <c r="L24" s="30"/>
      <c r="M24" s="30"/>
      <c r="N24" s="30"/>
      <c r="O24" s="30"/>
    </row>
    <row r="25" spans="2:15" x14ac:dyDescent="0.25">
      <c r="B25" s="365"/>
      <c r="C25" s="366"/>
      <c r="D25" s="71"/>
      <c r="E25" s="30"/>
      <c r="F25" s="30"/>
      <c r="G25" s="30"/>
      <c r="H25" s="30"/>
      <c r="I25" s="30"/>
      <c r="J25" s="30"/>
      <c r="K25" s="30"/>
      <c r="L25" s="30"/>
      <c r="M25" s="30"/>
      <c r="N25" s="30"/>
      <c r="O25" s="30"/>
    </row>
    <row r="26" spans="2:15" x14ac:dyDescent="0.25">
      <c r="B26" s="365"/>
      <c r="C26" s="366"/>
      <c r="D26" s="71"/>
      <c r="E26" s="30"/>
      <c r="F26" s="30"/>
      <c r="G26" s="30"/>
      <c r="H26" s="30"/>
      <c r="I26" s="30"/>
      <c r="J26" s="30"/>
      <c r="K26" s="30"/>
      <c r="L26" s="30"/>
      <c r="M26" s="30"/>
      <c r="N26" s="30"/>
      <c r="O26" s="30"/>
    </row>
    <row r="27" spans="2:15" ht="15.75" thickBot="1" x14ac:dyDescent="0.3">
      <c r="B27" s="367"/>
      <c r="C27" s="368"/>
      <c r="D27" s="72"/>
      <c r="E27" s="30"/>
      <c r="F27" s="30"/>
      <c r="G27" s="30"/>
      <c r="H27" s="30"/>
      <c r="I27" s="30"/>
      <c r="J27" s="30"/>
      <c r="K27" s="30"/>
      <c r="L27" s="30"/>
      <c r="M27" s="30"/>
      <c r="N27" s="30"/>
      <c r="O27" s="30"/>
    </row>
    <row r="28" spans="2:15" x14ac:dyDescent="0.25">
      <c r="B28" s="30"/>
      <c r="C28" s="30"/>
      <c r="D28" s="30"/>
      <c r="E28" s="30"/>
      <c r="F28" s="30"/>
      <c r="G28" s="30"/>
      <c r="H28" s="30"/>
      <c r="I28" s="30"/>
      <c r="J28" s="30"/>
      <c r="K28" s="30"/>
      <c r="L28" s="30"/>
      <c r="M28" s="30"/>
      <c r="N28" s="30"/>
      <c r="O28" s="30"/>
    </row>
  </sheetData>
  <mergeCells count="29">
    <mergeCell ref="H12:O12"/>
    <mergeCell ref="B6:F6"/>
    <mergeCell ref="B14:F14"/>
    <mergeCell ref="H14:O14"/>
    <mergeCell ref="B16:F16"/>
    <mergeCell ref="H16:O16"/>
    <mergeCell ref="B8:F8"/>
    <mergeCell ref="H8:O8"/>
    <mergeCell ref="B10:F10"/>
    <mergeCell ref="H10:O10"/>
    <mergeCell ref="H11:O11"/>
    <mergeCell ref="B9:F9"/>
    <mergeCell ref="H9:O9"/>
    <mergeCell ref="B24:C24"/>
    <mergeCell ref="B25:C25"/>
    <mergeCell ref="B26:C26"/>
    <mergeCell ref="B27:C27"/>
    <mergeCell ref="H6:I6"/>
    <mergeCell ref="B11:F11"/>
    <mergeCell ref="B19:D19"/>
    <mergeCell ref="B20:C20"/>
    <mergeCell ref="B21:C21"/>
    <mergeCell ref="B22:C22"/>
    <mergeCell ref="B23:C23"/>
    <mergeCell ref="B17:F17"/>
    <mergeCell ref="H17:O17"/>
    <mergeCell ref="B15:F15"/>
    <mergeCell ref="H15:O15"/>
    <mergeCell ref="B12:F12"/>
  </mergeCells>
  <dataValidations disablePrompts="1" count="1">
    <dataValidation type="list" allowBlank="1" showInputMessage="1" showErrorMessage="1" sqref="H6">
      <formula1>"Entreprise ferroviaire,OTC"</formula1>
    </dataValidation>
  </dataValidations>
  <pageMargins left="0.7" right="0.7" top="1.1041666666666667" bottom="0.75" header="0.3" footer="0.3"/>
  <pageSetup paperSize="9" scale="80" fitToHeight="0" orientation="landscape" r:id="rId1"/>
  <headerFooter>
    <oddHeader>&amp;L&amp;G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X47"/>
  <sheetViews>
    <sheetView showGridLines="0" view="pageBreakPreview" zoomScale="70" zoomScaleNormal="70" zoomScaleSheetLayoutView="70" zoomScalePageLayoutView="85" workbookViewId="0">
      <selection activeCell="B5" sqref="B5:S5"/>
    </sheetView>
  </sheetViews>
  <sheetFormatPr baseColWidth="10" defaultRowHeight="15" x14ac:dyDescent="0.25"/>
  <cols>
    <col min="2" max="2" width="15.7109375" customWidth="1"/>
    <col min="3" max="3" width="21.42578125" customWidth="1"/>
    <col min="4" max="4" width="10.140625" customWidth="1"/>
    <col min="6" max="6" width="10.140625" customWidth="1"/>
    <col min="8" max="8" width="10.140625" customWidth="1"/>
    <col min="10" max="10" width="5.7109375" customWidth="1"/>
    <col min="11" max="11" width="16.7109375" customWidth="1"/>
    <col min="12" max="12" width="19.28515625" customWidth="1"/>
    <col min="13" max="15" width="11.85546875" customWidth="1"/>
    <col min="16" max="17" width="21.85546875" customWidth="1"/>
    <col min="18" max="19" width="11.85546875" customWidth="1"/>
    <col min="20" max="20" width="16" customWidth="1"/>
    <col min="25" max="25" width="5.7109375" customWidth="1"/>
    <col min="26" max="26" width="16" customWidth="1"/>
    <col min="27" max="27" width="18.140625" customWidth="1"/>
  </cols>
  <sheetData>
    <row r="2" spans="2:20" s="12" customFormat="1" x14ac:dyDescent="0.25">
      <c r="B2" s="73" t="s">
        <v>31</v>
      </c>
      <c r="C2" s="73"/>
      <c r="D2" s="73"/>
      <c r="E2" s="73"/>
      <c r="F2" s="73"/>
      <c r="G2" s="73"/>
      <c r="H2" s="256"/>
      <c r="I2" s="256"/>
      <c r="J2" s="73"/>
      <c r="K2" s="16"/>
      <c r="L2" s="16"/>
      <c r="M2" s="16"/>
      <c r="N2" s="16"/>
    </row>
    <row r="3" spans="2:20" s="13" customFormat="1" x14ac:dyDescent="0.25">
      <c r="B3" s="409" t="s">
        <v>229</v>
      </c>
      <c r="C3" s="410"/>
      <c r="D3" s="410"/>
      <c r="E3" s="410"/>
      <c r="F3" s="410"/>
      <c r="G3" s="410"/>
      <c r="H3" s="410"/>
      <c r="I3" s="410"/>
      <c r="J3" s="410"/>
    </row>
    <row r="4" spans="2:20" ht="15.75" thickBot="1" x14ac:dyDescent="0.3"/>
    <row r="5" spans="2:20" ht="97.5" customHeight="1" thickBot="1" x14ac:dyDescent="0.3">
      <c r="B5" s="412" t="s">
        <v>465</v>
      </c>
      <c r="C5" s="413"/>
      <c r="D5" s="413"/>
      <c r="E5" s="413"/>
      <c r="F5" s="413"/>
      <c r="G5" s="413"/>
      <c r="H5" s="413"/>
      <c r="I5" s="413"/>
      <c r="J5" s="413"/>
      <c r="K5" s="413"/>
      <c r="L5" s="413"/>
      <c r="M5" s="413"/>
      <c r="N5" s="413"/>
      <c r="O5" s="413"/>
      <c r="P5" s="413"/>
      <c r="Q5" s="413"/>
      <c r="R5" s="413"/>
      <c r="S5" s="414"/>
    </row>
    <row r="6" spans="2:20" ht="12.75" customHeight="1" thickBot="1" x14ac:dyDescent="0.3"/>
    <row r="7" spans="2:20" ht="31.5" customHeight="1" thickBot="1" x14ac:dyDescent="0.3">
      <c r="B7" s="15"/>
      <c r="C7" s="15"/>
      <c r="D7" s="403" t="s">
        <v>335</v>
      </c>
      <c r="E7" s="404"/>
      <c r="F7" s="403" t="s">
        <v>439</v>
      </c>
      <c r="G7" s="404"/>
      <c r="H7" s="403" t="s">
        <v>438</v>
      </c>
      <c r="I7" s="404"/>
      <c r="J7" s="15"/>
      <c r="K7" s="15"/>
      <c r="L7" s="15"/>
      <c r="M7" s="403" t="s">
        <v>335</v>
      </c>
      <c r="N7" s="404"/>
      <c r="O7" s="295"/>
      <c r="Q7" s="15"/>
      <c r="R7" s="403" t="s">
        <v>335</v>
      </c>
      <c r="S7" s="404"/>
      <c r="T7" s="15"/>
    </row>
    <row r="8" spans="2:20" s="29" customFormat="1" ht="31.5" customHeight="1" x14ac:dyDescent="0.25">
      <c r="B8" s="405" t="s">
        <v>183</v>
      </c>
      <c r="C8" s="411"/>
      <c r="D8" s="74" t="s">
        <v>11</v>
      </c>
      <c r="E8" s="75" t="s">
        <v>230</v>
      </c>
      <c r="F8" s="74" t="s">
        <v>11</v>
      </c>
      <c r="G8" s="75" t="s">
        <v>230</v>
      </c>
      <c r="H8" s="74" t="s">
        <v>11</v>
      </c>
      <c r="I8" s="75" t="s">
        <v>230</v>
      </c>
      <c r="J8" s="76"/>
      <c r="K8" s="405" t="s">
        <v>33</v>
      </c>
      <c r="L8" s="406"/>
      <c r="M8" s="74" t="s">
        <v>11</v>
      </c>
      <c r="N8" s="75" t="s">
        <v>230</v>
      </c>
      <c r="O8" s="76"/>
      <c r="P8" s="405" t="s">
        <v>231</v>
      </c>
      <c r="Q8" s="411"/>
      <c r="R8" s="74" t="s">
        <v>11</v>
      </c>
      <c r="S8" s="75" t="s">
        <v>230</v>
      </c>
      <c r="T8" s="76"/>
    </row>
    <row r="9" spans="2:20" ht="15" customHeight="1" x14ac:dyDescent="0.25">
      <c r="B9" s="407" t="s">
        <v>204</v>
      </c>
      <c r="C9" s="408"/>
      <c r="D9" s="77"/>
      <c r="E9" s="78"/>
      <c r="F9" s="77"/>
      <c r="G9" s="78"/>
      <c r="H9" s="77"/>
      <c r="I9" s="78"/>
      <c r="J9" s="30"/>
      <c r="K9" s="407" t="s">
        <v>204</v>
      </c>
      <c r="L9" s="408"/>
      <c r="M9" s="77"/>
      <c r="N9" s="78"/>
      <c r="O9" s="30"/>
      <c r="P9" s="407" t="s">
        <v>204</v>
      </c>
      <c r="Q9" s="408"/>
      <c r="R9" s="77"/>
      <c r="S9" s="78"/>
      <c r="T9" s="30"/>
    </row>
    <row r="10" spans="2:20" ht="15" customHeight="1" x14ac:dyDescent="0.25">
      <c r="B10" s="398" t="s">
        <v>233</v>
      </c>
      <c r="C10" s="360"/>
      <c r="D10" s="77"/>
      <c r="E10" s="78"/>
      <c r="F10" s="77"/>
      <c r="G10" s="78"/>
      <c r="H10" s="77"/>
      <c r="I10" s="78"/>
      <c r="J10" s="30"/>
      <c r="K10" s="398" t="s">
        <v>233</v>
      </c>
      <c r="L10" s="360"/>
      <c r="M10" s="77"/>
      <c r="N10" s="78"/>
      <c r="O10" s="30"/>
      <c r="P10" s="398" t="s">
        <v>233</v>
      </c>
      <c r="Q10" s="360"/>
      <c r="R10" s="77"/>
      <c r="S10" s="78"/>
      <c r="T10" s="30"/>
    </row>
    <row r="11" spans="2:20" ht="15" customHeight="1" thickBot="1" x14ac:dyDescent="0.3">
      <c r="B11" s="399" t="s">
        <v>34</v>
      </c>
      <c r="C11" s="400"/>
      <c r="D11" s="79">
        <f t="shared" ref="D11:I11" si="0">D9+D10</f>
        <v>0</v>
      </c>
      <c r="E11" s="80">
        <f t="shared" si="0"/>
        <v>0</v>
      </c>
      <c r="F11" s="79">
        <f t="shared" si="0"/>
        <v>0</v>
      </c>
      <c r="G11" s="80">
        <f t="shared" si="0"/>
        <v>0</v>
      </c>
      <c r="H11" s="79">
        <f t="shared" si="0"/>
        <v>0</v>
      </c>
      <c r="I11" s="80">
        <f t="shared" si="0"/>
        <v>0</v>
      </c>
      <c r="J11" s="30"/>
      <c r="K11" s="401" t="s">
        <v>34</v>
      </c>
      <c r="L11" s="402"/>
      <c r="M11" s="79">
        <f>M9+M10</f>
        <v>0</v>
      </c>
      <c r="N11" s="80">
        <f>N9+N10</f>
        <v>0</v>
      </c>
      <c r="O11" s="30"/>
      <c r="P11" s="399" t="s">
        <v>34</v>
      </c>
      <c r="Q11" s="400"/>
      <c r="R11" s="79">
        <f>R9+R10</f>
        <v>0</v>
      </c>
      <c r="S11" s="80">
        <f>S9+S10</f>
        <v>0</v>
      </c>
      <c r="T11" s="30"/>
    </row>
    <row r="12" spans="2:20" ht="12.75" customHeight="1" x14ac:dyDescent="0.25"/>
    <row r="13" spans="2:20" ht="12.75" customHeight="1" thickBot="1" x14ac:dyDescent="0.3"/>
    <row r="14" spans="2:20" ht="31.5" customHeight="1" thickBot="1" x14ac:dyDescent="0.3">
      <c r="B14" s="15"/>
      <c r="D14" s="403" t="s">
        <v>439</v>
      </c>
      <c r="E14" s="404"/>
      <c r="F14" s="403" t="s">
        <v>452</v>
      </c>
      <c r="G14" s="404"/>
      <c r="H14" s="295"/>
      <c r="I14" s="295"/>
    </row>
    <row r="15" spans="2:20" ht="31.5" customHeight="1" x14ac:dyDescent="0.25">
      <c r="B15" s="405" t="s">
        <v>232</v>
      </c>
      <c r="C15" s="411"/>
      <c r="D15" s="74" t="s">
        <v>11</v>
      </c>
      <c r="E15" s="75" t="s">
        <v>230</v>
      </c>
      <c r="F15" s="74" t="s">
        <v>11</v>
      </c>
      <c r="G15" s="75" t="s">
        <v>230</v>
      </c>
      <c r="H15" s="296"/>
      <c r="I15" s="296"/>
      <c r="J15" s="297"/>
    </row>
    <row r="16" spans="2:20" ht="12.75" customHeight="1" x14ac:dyDescent="0.25">
      <c r="B16" s="407" t="s">
        <v>204</v>
      </c>
      <c r="C16" s="408"/>
      <c r="D16" s="77"/>
      <c r="E16" s="78"/>
      <c r="F16" s="77"/>
      <c r="G16" s="78"/>
      <c r="H16" s="192"/>
      <c r="I16" s="192"/>
      <c r="J16" s="198"/>
    </row>
    <row r="17" spans="2:23" ht="12.75" customHeight="1" x14ac:dyDescent="0.25">
      <c r="B17" s="398" t="s">
        <v>233</v>
      </c>
      <c r="C17" s="360"/>
      <c r="D17" s="77"/>
      <c r="E17" s="78"/>
      <c r="F17" s="77"/>
      <c r="G17" s="78"/>
      <c r="H17" s="192"/>
      <c r="I17" s="192"/>
      <c r="J17" s="198"/>
    </row>
    <row r="18" spans="2:23" ht="12.75" customHeight="1" thickBot="1" x14ac:dyDescent="0.3">
      <c r="B18" s="399" t="s">
        <v>34</v>
      </c>
      <c r="C18" s="400"/>
      <c r="D18" s="79">
        <f>D16+D17</f>
        <v>0</v>
      </c>
      <c r="E18" s="80">
        <f>E16+E17</f>
        <v>0</v>
      </c>
      <c r="F18" s="79">
        <f>F16+F17</f>
        <v>0</v>
      </c>
      <c r="G18" s="80">
        <f>G16+G17</f>
        <v>0</v>
      </c>
      <c r="H18" s="192"/>
      <c r="I18" s="192"/>
      <c r="J18" s="198"/>
    </row>
    <row r="19" spans="2:23" ht="12.75" customHeight="1" thickBot="1" x14ac:dyDescent="0.3">
      <c r="H19" s="3"/>
      <c r="I19" s="3"/>
      <c r="J19" s="3"/>
    </row>
    <row r="20" spans="2:23" ht="31.5" customHeight="1" thickBot="1" x14ac:dyDescent="0.3">
      <c r="B20" s="15"/>
      <c r="D20" s="403" t="s">
        <v>439</v>
      </c>
      <c r="E20" s="404"/>
      <c r="F20" s="403" t="s">
        <v>452</v>
      </c>
      <c r="G20" s="404"/>
    </row>
    <row r="21" spans="2:23" ht="31.5" customHeight="1" x14ac:dyDescent="0.25">
      <c r="B21" s="405" t="s">
        <v>336</v>
      </c>
      <c r="C21" s="406"/>
      <c r="D21" s="74" t="s">
        <v>11</v>
      </c>
      <c r="E21" s="75" t="s">
        <v>230</v>
      </c>
      <c r="F21" s="74" t="s">
        <v>11</v>
      </c>
      <c r="G21" s="75" t="s">
        <v>230</v>
      </c>
    </row>
    <row r="22" spans="2:23" ht="12.75" customHeight="1" x14ac:dyDescent="0.25">
      <c r="B22" s="407" t="s">
        <v>204</v>
      </c>
      <c r="C22" s="408"/>
      <c r="D22" s="77"/>
      <c r="E22" s="78"/>
      <c r="F22" s="77"/>
      <c r="G22" s="78"/>
    </row>
    <row r="23" spans="2:23" ht="12.75" customHeight="1" x14ac:dyDescent="0.25">
      <c r="B23" s="398" t="s">
        <v>233</v>
      </c>
      <c r="C23" s="360"/>
      <c r="D23" s="77"/>
      <c r="E23" s="78"/>
      <c r="F23" s="77"/>
      <c r="G23" s="78"/>
    </row>
    <row r="24" spans="2:23" ht="12.75" customHeight="1" thickBot="1" x14ac:dyDescent="0.3">
      <c r="B24" s="399" t="s">
        <v>34</v>
      </c>
      <c r="C24" s="400"/>
      <c r="D24" s="79">
        <f t="shared" ref="D24" si="1">D22+D23</f>
        <v>0</v>
      </c>
      <c r="E24" s="80">
        <f t="shared" ref="E24" si="2">E22+E23</f>
        <v>0</v>
      </c>
      <c r="F24" s="79">
        <f t="shared" ref="F24" si="3">F22+F23</f>
        <v>0</v>
      </c>
      <c r="G24" s="80">
        <f t="shared" ref="G24" si="4">G22+G23</f>
        <v>0</v>
      </c>
    </row>
    <row r="25" spans="2:23" ht="12.75" customHeight="1" x14ac:dyDescent="0.25"/>
    <row r="26" spans="2:23" ht="12.75" customHeight="1" thickBot="1" x14ac:dyDescent="0.3"/>
    <row r="27" spans="2:23" ht="15" customHeight="1" x14ac:dyDescent="0.25">
      <c r="B27" s="435" t="s">
        <v>411</v>
      </c>
      <c r="C27" s="436"/>
      <c r="D27" s="425" t="s">
        <v>11</v>
      </c>
      <c r="E27" s="433" t="s">
        <v>230</v>
      </c>
      <c r="F27" s="30"/>
      <c r="G27" s="30"/>
      <c r="H27" s="30"/>
      <c r="I27" s="30"/>
      <c r="J27" s="30"/>
      <c r="O27" s="30"/>
      <c r="P27" s="30"/>
      <c r="Q27" s="30"/>
      <c r="R27" s="30"/>
      <c r="S27" s="30"/>
      <c r="T27" s="30"/>
      <c r="U27" s="30"/>
    </row>
    <row r="28" spans="2:23" ht="31.5" customHeight="1" x14ac:dyDescent="0.25">
      <c r="B28" s="437"/>
      <c r="C28" s="438"/>
      <c r="D28" s="432"/>
      <c r="E28" s="434"/>
      <c r="F28" s="30"/>
      <c r="G28" s="30"/>
      <c r="H28" s="30"/>
      <c r="I28" s="30"/>
      <c r="J28" s="30"/>
      <c r="O28" s="30"/>
      <c r="P28" s="30"/>
      <c r="Q28" s="30"/>
      <c r="R28" s="30"/>
      <c r="S28" s="30"/>
      <c r="T28" s="30"/>
      <c r="U28" s="30"/>
    </row>
    <row r="29" spans="2:23" ht="15" customHeight="1" x14ac:dyDescent="0.25">
      <c r="B29" s="407" t="s">
        <v>204</v>
      </c>
      <c r="C29" s="422"/>
      <c r="D29" s="81"/>
      <c r="E29" s="82"/>
      <c r="F29" s="30"/>
      <c r="G29" s="30"/>
      <c r="H29" s="30"/>
      <c r="I29" s="30"/>
      <c r="J29" s="30"/>
      <c r="O29" s="30"/>
      <c r="P29" s="30"/>
      <c r="Q29" s="30"/>
      <c r="R29" s="30"/>
      <c r="S29" s="30"/>
      <c r="T29" s="30"/>
      <c r="U29" s="30"/>
    </row>
    <row r="30" spans="2:23" ht="15" customHeight="1" x14ac:dyDescent="0.25">
      <c r="B30" s="398" t="s">
        <v>233</v>
      </c>
      <c r="C30" s="429"/>
      <c r="D30" s="81"/>
      <c r="E30" s="83"/>
      <c r="F30" s="30"/>
      <c r="G30" s="30"/>
      <c r="H30" s="30"/>
      <c r="I30" s="30"/>
      <c r="J30" s="30"/>
      <c r="O30" s="30"/>
      <c r="P30" s="30"/>
      <c r="Q30" s="30"/>
      <c r="R30" s="30"/>
      <c r="S30" s="30"/>
      <c r="T30" s="30"/>
      <c r="U30" s="30"/>
    </row>
    <row r="31" spans="2:23" ht="15" customHeight="1" thickBot="1" x14ac:dyDescent="0.3">
      <c r="B31" s="430" t="s">
        <v>455</v>
      </c>
      <c r="C31" s="431"/>
      <c r="D31" s="84">
        <f>D29+D30</f>
        <v>0</v>
      </c>
      <c r="E31" s="85">
        <f>E29+E30</f>
        <v>0</v>
      </c>
      <c r="F31" s="30"/>
      <c r="G31" s="30"/>
      <c r="H31" s="30"/>
      <c r="I31" s="30"/>
      <c r="J31" s="30"/>
      <c r="O31" s="30"/>
      <c r="P31" s="30"/>
      <c r="Q31" s="30"/>
      <c r="R31" s="30"/>
      <c r="S31" s="30"/>
      <c r="T31" s="30"/>
      <c r="U31" s="30"/>
    </row>
    <row r="32" spans="2:23" ht="5.0999999999999996" customHeight="1" x14ac:dyDescent="0.25">
      <c r="B32" s="30"/>
      <c r="C32" s="30"/>
      <c r="D32" s="30"/>
      <c r="E32" s="30"/>
      <c r="F32" s="30"/>
      <c r="G32" s="30"/>
      <c r="H32" s="30"/>
      <c r="I32" s="30"/>
      <c r="J32" s="30"/>
      <c r="K32" s="30"/>
      <c r="L32" s="30"/>
      <c r="M32" s="30"/>
      <c r="N32" s="30"/>
      <c r="O32" s="30"/>
      <c r="P32" s="30"/>
      <c r="Q32" s="30"/>
      <c r="R32" s="30"/>
      <c r="S32" s="30"/>
      <c r="T32" s="30"/>
      <c r="U32" s="30"/>
      <c r="W32" s="30"/>
    </row>
    <row r="33" spans="2:24" ht="12.75" customHeight="1" x14ac:dyDescent="0.25">
      <c r="K33" s="30"/>
      <c r="L33" s="30"/>
      <c r="M33" s="30"/>
      <c r="N33" s="30"/>
      <c r="O33" s="30"/>
      <c r="P33" s="30"/>
      <c r="Q33" s="30"/>
      <c r="R33" s="30"/>
      <c r="S33" s="30"/>
      <c r="T33" s="30"/>
      <c r="U33" s="30"/>
    </row>
    <row r="34" spans="2:24" ht="15" customHeight="1" thickBot="1" x14ac:dyDescent="0.3">
      <c r="F34" s="30"/>
      <c r="G34" s="30"/>
      <c r="H34" s="30"/>
      <c r="I34" s="30"/>
      <c r="J34" s="30"/>
      <c r="K34" s="30"/>
      <c r="L34" s="30"/>
      <c r="M34" s="30"/>
      <c r="N34" s="30"/>
      <c r="O34" s="30"/>
      <c r="P34" s="30"/>
      <c r="Q34" s="30"/>
      <c r="R34" s="30"/>
      <c r="S34" s="30"/>
      <c r="T34" s="30"/>
      <c r="U34" s="30"/>
      <c r="V34" s="30"/>
      <c r="W34" s="30"/>
      <c r="X34" s="30"/>
    </row>
    <row r="35" spans="2:24" ht="30" customHeight="1" x14ac:dyDescent="0.25">
      <c r="B35" s="435" t="s">
        <v>410</v>
      </c>
      <c r="C35" s="436"/>
      <c r="D35" s="425" t="s">
        <v>11</v>
      </c>
      <c r="E35" s="433" t="s">
        <v>230</v>
      </c>
      <c r="F35" s="30"/>
      <c r="G35" s="30"/>
      <c r="H35" s="30"/>
      <c r="I35" s="30"/>
      <c r="J35" s="30"/>
      <c r="K35" s="30"/>
      <c r="L35" s="30"/>
      <c r="M35" s="30"/>
      <c r="N35" s="30"/>
      <c r="O35" s="30"/>
      <c r="P35" s="30"/>
      <c r="Q35" s="30"/>
      <c r="R35" s="30"/>
      <c r="S35" s="30"/>
      <c r="T35" s="30"/>
      <c r="U35" s="30"/>
      <c r="V35" s="30"/>
      <c r="W35" s="30"/>
      <c r="X35" s="30"/>
    </row>
    <row r="36" spans="2:24" ht="15" customHeight="1" x14ac:dyDescent="0.25">
      <c r="B36" s="437"/>
      <c r="C36" s="438"/>
      <c r="D36" s="432"/>
      <c r="E36" s="434"/>
      <c r="F36" s="30"/>
      <c r="G36" s="30"/>
      <c r="H36" s="30"/>
      <c r="I36" s="30"/>
      <c r="J36" s="30"/>
      <c r="K36" s="30"/>
      <c r="L36" s="30"/>
      <c r="M36" s="30"/>
      <c r="N36" s="30"/>
      <c r="O36" s="30"/>
      <c r="P36" s="30"/>
      <c r="Q36" s="30"/>
      <c r="R36" s="30"/>
      <c r="S36" s="30"/>
      <c r="T36" s="30"/>
      <c r="U36" s="30"/>
      <c r="V36" s="30"/>
      <c r="W36" s="30"/>
      <c r="X36" s="30"/>
    </row>
    <row r="37" spans="2:24" ht="15" customHeight="1" x14ac:dyDescent="0.25">
      <c r="B37" s="407" t="s">
        <v>204</v>
      </c>
      <c r="C37" s="422"/>
      <c r="D37" s="81"/>
      <c r="E37" s="82"/>
      <c r="F37" s="30"/>
      <c r="G37" s="30"/>
      <c r="H37" s="30"/>
      <c r="I37" s="30"/>
      <c r="J37" s="30"/>
      <c r="K37" s="30"/>
      <c r="L37" s="30"/>
      <c r="M37" s="30"/>
      <c r="N37" s="30"/>
      <c r="O37" s="30"/>
      <c r="P37" s="30"/>
      <c r="Q37" s="30"/>
      <c r="R37" s="30"/>
      <c r="S37" s="30"/>
      <c r="T37" s="30"/>
      <c r="U37" s="30"/>
      <c r="V37" s="30"/>
      <c r="W37" s="30"/>
      <c r="X37" s="30"/>
    </row>
    <row r="38" spans="2:24" ht="15" customHeight="1" x14ac:dyDescent="0.25">
      <c r="B38" s="398" t="s">
        <v>233</v>
      </c>
      <c r="C38" s="429"/>
      <c r="D38" s="81"/>
      <c r="E38" s="83"/>
      <c r="F38" s="30"/>
      <c r="G38" s="30"/>
      <c r="H38" s="30"/>
      <c r="I38" s="30"/>
      <c r="J38" s="30"/>
      <c r="K38" s="30"/>
      <c r="L38" s="30"/>
      <c r="M38" s="30"/>
      <c r="N38" s="30"/>
      <c r="O38" s="30"/>
      <c r="P38" s="30"/>
      <c r="Q38" s="30"/>
      <c r="R38" s="30"/>
      <c r="S38" s="30"/>
      <c r="T38" s="30"/>
      <c r="U38" s="30"/>
      <c r="V38" s="30"/>
      <c r="W38" s="30"/>
      <c r="X38" s="30"/>
    </row>
    <row r="39" spans="2:24" ht="15" customHeight="1" thickBot="1" x14ac:dyDescent="0.3">
      <c r="B39" s="430" t="s">
        <v>456</v>
      </c>
      <c r="C39" s="431"/>
      <c r="D39" s="84">
        <f>D37+D38</f>
        <v>0</v>
      </c>
      <c r="E39" s="85">
        <f>E37+E38</f>
        <v>0</v>
      </c>
      <c r="F39" s="30"/>
      <c r="G39" s="30"/>
      <c r="H39" s="30"/>
      <c r="I39" s="30"/>
      <c r="J39" s="30"/>
      <c r="K39" s="30"/>
      <c r="L39" s="30"/>
      <c r="M39" s="30"/>
      <c r="N39" s="30"/>
      <c r="O39" s="30"/>
      <c r="P39" s="30"/>
      <c r="Q39" s="30"/>
      <c r="R39" s="30"/>
      <c r="S39" s="30"/>
      <c r="T39" s="30"/>
      <c r="U39" s="30"/>
      <c r="V39" s="30"/>
      <c r="W39" s="30"/>
      <c r="X39" s="30"/>
    </row>
    <row r="40" spans="2:24" ht="5.0999999999999996" customHeight="1" x14ac:dyDescent="0.25">
      <c r="B40" s="30"/>
      <c r="C40" s="30"/>
      <c r="D40" s="30"/>
      <c r="E40" s="30"/>
      <c r="F40" s="30"/>
      <c r="G40" s="30"/>
      <c r="H40" s="30"/>
      <c r="I40" s="30"/>
      <c r="J40" s="30"/>
      <c r="K40" s="30"/>
      <c r="L40" s="30"/>
      <c r="M40" s="30"/>
      <c r="N40" s="30"/>
      <c r="O40" s="30"/>
      <c r="P40" s="30"/>
      <c r="Q40" s="30"/>
      <c r="R40" s="30"/>
      <c r="S40" s="30"/>
      <c r="T40" s="30"/>
      <c r="U40" s="30"/>
      <c r="V40" s="30"/>
      <c r="W40" s="30"/>
      <c r="X40" s="30"/>
    </row>
    <row r="41" spans="2:24" ht="12.75" customHeight="1" thickBot="1" x14ac:dyDescent="0.3">
      <c r="B41" s="30"/>
      <c r="C41" s="30"/>
      <c r="D41" s="30"/>
      <c r="E41" s="30"/>
      <c r="F41" s="30"/>
      <c r="G41" s="30"/>
      <c r="H41" s="30"/>
      <c r="I41" s="30"/>
      <c r="J41" s="30"/>
      <c r="K41" s="30"/>
      <c r="L41" s="30"/>
      <c r="M41" s="30"/>
      <c r="N41" s="30"/>
      <c r="O41" s="30"/>
      <c r="P41" s="30"/>
      <c r="Q41" s="30"/>
      <c r="R41" s="30"/>
      <c r="S41" s="30"/>
      <c r="T41" s="30"/>
      <c r="U41" s="30"/>
      <c r="V41" s="30"/>
      <c r="W41" s="30"/>
      <c r="X41" s="30"/>
    </row>
    <row r="42" spans="2:24" ht="15" customHeight="1" x14ac:dyDescent="0.25">
      <c r="B42" s="425" t="s">
        <v>184</v>
      </c>
      <c r="C42" s="426"/>
      <c r="D42" s="426"/>
      <c r="E42" s="426"/>
      <c r="F42" s="426"/>
      <c r="G42" s="426"/>
      <c r="H42" s="426"/>
      <c r="I42" s="426"/>
      <c r="J42" s="426"/>
      <c r="K42" s="426"/>
      <c r="L42" s="427"/>
      <c r="M42" s="428"/>
    </row>
    <row r="43" spans="2:24" ht="15" customHeight="1" x14ac:dyDescent="0.25">
      <c r="B43" s="423" t="s">
        <v>234</v>
      </c>
      <c r="C43" s="424"/>
      <c r="D43" s="424"/>
      <c r="E43" s="424"/>
      <c r="F43" s="424"/>
      <c r="G43" s="424"/>
      <c r="H43" s="424"/>
      <c r="I43" s="424"/>
      <c r="J43" s="424"/>
      <c r="K43" s="415">
        <f>E11+G11</f>
        <v>0</v>
      </c>
      <c r="L43" s="415"/>
      <c r="M43" s="416"/>
    </row>
    <row r="44" spans="2:24" ht="15" customHeight="1" x14ac:dyDescent="0.25">
      <c r="B44" s="423" t="s">
        <v>361</v>
      </c>
      <c r="C44" s="424"/>
      <c r="D44" s="424"/>
      <c r="E44" s="424"/>
      <c r="F44" s="424"/>
      <c r="G44" s="424"/>
      <c r="H44" s="424"/>
      <c r="I44" s="424"/>
      <c r="J44" s="424"/>
      <c r="K44" s="415">
        <f>N11+S11+E24</f>
        <v>0</v>
      </c>
      <c r="L44" s="415"/>
      <c r="M44" s="416"/>
    </row>
    <row r="45" spans="2:24" ht="15" customHeight="1" x14ac:dyDescent="0.25">
      <c r="B45" s="423" t="s">
        <v>235</v>
      </c>
      <c r="C45" s="424"/>
      <c r="D45" s="424"/>
      <c r="E45" s="424"/>
      <c r="F45" s="424"/>
      <c r="G45" s="424"/>
      <c r="H45" s="424"/>
      <c r="I45" s="424"/>
      <c r="J45" s="424"/>
      <c r="K45" s="415">
        <v>0</v>
      </c>
      <c r="L45" s="415"/>
      <c r="M45" s="416"/>
    </row>
    <row r="46" spans="2:24" ht="30" customHeight="1" thickBot="1" x14ac:dyDescent="0.3">
      <c r="B46" s="417" t="s">
        <v>236</v>
      </c>
      <c r="C46" s="418"/>
      <c r="D46" s="418"/>
      <c r="E46" s="418"/>
      <c r="F46" s="418"/>
      <c r="G46" s="418"/>
      <c r="H46" s="418"/>
      <c r="I46" s="418"/>
      <c r="J46" s="418"/>
      <c r="K46" s="419"/>
      <c r="L46" s="420"/>
      <c r="M46" s="421"/>
    </row>
    <row r="47" spans="2:24" ht="15" customHeight="1" x14ac:dyDescent="0.25"/>
  </sheetData>
  <mergeCells count="52">
    <mergeCell ref="D27:D28"/>
    <mergeCell ref="E27:E28"/>
    <mergeCell ref="B27:C28"/>
    <mergeCell ref="B35:C36"/>
    <mergeCell ref="K44:M44"/>
    <mergeCell ref="B37:C37"/>
    <mergeCell ref="B38:C38"/>
    <mergeCell ref="B39:C39"/>
    <mergeCell ref="D35:D36"/>
    <mergeCell ref="E35:E36"/>
    <mergeCell ref="K45:M45"/>
    <mergeCell ref="B46:J46"/>
    <mergeCell ref="K46:M46"/>
    <mergeCell ref="D14:E14"/>
    <mergeCell ref="R7:S7"/>
    <mergeCell ref="B29:C29"/>
    <mergeCell ref="B44:J44"/>
    <mergeCell ref="B45:J45"/>
    <mergeCell ref="B42:M42"/>
    <mergeCell ref="B43:J43"/>
    <mergeCell ref="K43:M43"/>
    <mergeCell ref="B30:C30"/>
    <mergeCell ref="B31:C31"/>
    <mergeCell ref="B17:C17"/>
    <mergeCell ref="B15:C15"/>
    <mergeCell ref="B16:C16"/>
    <mergeCell ref="B3:J3"/>
    <mergeCell ref="B8:C8"/>
    <mergeCell ref="K8:L8"/>
    <mergeCell ref="P8:Q8"/>
    <mergeCell ref="B9:C9"/>
    <mergeCell ref="K9:L9"/>
    <mergeCell ref="P9:Q9"/>
    <mergeCell ref="B5:S5"/>
    <mergeCell ref="D7:E7"/>
    <mergeCell ref="F7:G7"/>
    <mergeCell ref="M7:N7"/>
    <mergeCell ref="H7:I7"/>
    <mergeCell ref="B23:C23"/>
    <mergeCell ref="B24:C24"/>
    <mergeCell ref="B18:C18"/>
    <mergeCell ref="B10:C10"/>
    <mergeCell ref="K10:L10"/>
    <mergeCell ref="F20:G20"/>
    <mergeCell ref="D20:E20"/>
    <mergeCell ref="B21:C21"/>
    <mergeCell ref="B22:C22"/>
    <mergeCell ref="P10:Q10"/>
    <mergeCell ref="B11:C11"/>
    <mergeCell ref="K11:L11"/>
    <mergeCell ref="P11:Q11"/>
    <mergeCell ref="F14:G14"/>
  </mergeCells>
  <pageMargins left="0.25" right="0.25" top="0.75" bottom="0.75" header="0.3" footer="0.3"/>
  <pageSetup paperSize="9" scale="52" fitToHeight="0" orientation="landscape" r:id="rId1"/>
  <headerFooter>
    <oddHeader>&amp;L&amp;G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14"/>
  <sheetViews>
    <sheetView showGridLines="0" view="pageBreakPreview" topLeftCell="A4" zoomScale="85" zoomScaleNormal="100" zoomScaleSheetLayoutView="85" zoomScalePageLayoutView="70" workbookViewId="0">
      <selection activeCell="B5" sqref="B5:N5"/>
    </sheetView>
  </sheetViews>
  <sheetFormatPr baseColWidth="10" defaultRowHeight="15" x14ac:dyDescent="0.25"/>
  <cols>
    <col min="4" max="4" width="19.42578125" customWidth="1"/>
    <col min="5" max="5" width="18.5703125" customWidth="1"/>
    <col min="6" max="6" width="15.140625" customWidth="1"/>
    <col min="7" max="7" width="12.7109375" customWidth="1"/>
  </cols>
  <sheetData>
    <row r="2" spans="2:14" s="23" customFormat="1" x14ac:dyDescent="0.25">
      <c r="B2" s="73" t="s">
        <v>31</v>
      </c>
      <c r="C2" s="73"/>
      <c r="D2" s="73"/>
      <c r="E2" s="73"/>
      <c r="F2" s="87"/>
      <c r="G2" s="87"/>
      <c r="H2" s="87"/>
      <c r="I2" s="62"/>
      <c r="J2" s="62"/>
      <c r="K2" s="62"/>
      <c r="L2" s="62"/>
      <c r="M2" s="62"/>
      <c r="N2" s="62"/>
    </row>
    <row r="3" spans="2:14" s="3" customFormat="1" x14ac:dyDescent="0.25">
      <c r="B3" s="409" t="s">
        <v>35</v>
      </c>
      <c r="C3" s="410"/>
      <c r="D3" s="410"/>
      <c r="E3" s="410"/>
      <c r="F3" s="88"/>
      <c r="G3" s="88"/>
      <c r="H3" s="88"/>
      <c r="I3" s="88"/>
      <c r="J3" s="88"/>
      <c r="K3" s="88"/>
      <c r="L3" s="88"/>
      <c r="M3" s="88"/>
      <c r="N3" s="88"/>
    </row>
    <row r="4" spans="2:14" ht="15.75" thickBot="1" x14ac:dyDescent="0.3"/>
    <row r="5" spans="2:14" ht="166.5" customHeight="1" thickBot="1" x14ac:dyDescent="0.3">
      <c r="B5" s="412" t="s">
        <v>466</v>
      </c>
      <c r="C5" s="413"/>
      <c r="D5" s="413"/>
      <c r="E5" s="413"/>
      <c r="F5" s="413"/>
      <c r="G5" s="413"/>
      <c r="H5" s="413"/>
      <c r="I5" s="413"/>
      <c r="J5" s="413"/>
      <c r="K5" s="413"/>
      <c r="L5" s="413"/>
      <c r="M5" s="413"/>
      <c r="N5" s="414"/>
    </row>
    <row r="6" spans="2:14" ht="15.75" thickBot="1" x14ac:dyDescent="0.3"/>
    <row r="7" spans="2:14" ht="45.75" thickBot="1" x14ac:dyDescent="0.3">
      <c r="B7" s="30"/>
      <c r="C7" s="30"/>
      <c r="D7" s="30"/>
      <c r="E7" s="30"/>
      <c r="F7" s="89" t="s">
        <v>362</v>
      </c>
      <c r="G7" s="90" t="s">
        <v>363</v>
      </c>
    </row>
    <row r="8" spans="2:14" ht="15.75" thickBot="1" x14ac:dyDescent="0.3">
      <c r="B8" s="30"/>
      <c r="C8" s="30"/>
      <c r="D8" s="30"/>
      <c r="E8" s="30"/>
      <c r="F8" s="91" t="s">
        <v>37</v>
      </c>
      <c r="G8" s="91" t="s">
        <v>37</v>
      </c>
    </row>
    <row r="9" spans="2:14" x14ac:dyDescent="0.25">
      <c r="B9" s="448" t="s">
        <v>205</v>
      </c>
      <c r="C9" s="449"/>
      <c r="D9" s="449"/>
      <c r="E9" s="450"/>
      <c r="F9" s="92"/>
      <c r="G9" s="93"/>
    </row>
    <row r="10" spans="2:14" x14ac:dyDescent="0.25">
      <c r="B10" s="451" t="s">
        <v>206</v>
      </c>
      <c r="C10" s="359"/>
      <c r="D10" s="359"/>
      <c r="E10" s="360"/>
      <c r="F10" s="94"/>
      <c r="G10" s="95"/>
    </row>
    <row r="11" spans="2:14" ht="15.75" thickBot="1" x14ac:dyDescent="0.3">
      <c r="B11" s="442" t="s">
        <v>207</v>
      </c>
      <c r="C11" s="443"/>
      <c r="D11" s="443"/>
      <c r="E11" s="444"/>
      <c r="F11" s="96"/>
      <c r="G11" s="97"/>
    </row>
    <row r="12" spans="2:14" ht="15.75" thickBot="1" x14ac:dyDescent="0.3">
      <c r="B12" s="439" t="s">
        <v>210</v>
      </c>
      <c r="C12" s="440"/>
      <c r="D12" s="440"/>
      <c r="E12" s="441"/>
      <c r="F12" s="98">
        <f>SUM(F9:F11)</f>
        <v>0</v>
      </c>
      <c r="G12" s="99">
        <f>SUM(G9:G11)</f>
        <v>0</v>
      </c>
    </row>
    <row r="13" spans="2:14" ht="15.75" thickBot="1" x14ac:dyDescent="0.3">
      <c r="B13" s="445" t="s">
        <v>208</v>
      </c>
      <c r="C13" s="446"/>
      <c r="D13" s="446"/>
      <c r="E13" s="447"/>
      <c r="F13" s="100"/>
      <c r="G13" s="101"/>
    </row>
    <row r="14" spans="2:14" ht="15.75" thickBot="1" x14ac:dyDescent="0.3">
      <c r="B14" s="439" t="s">
        <v>209</v>
      </c>
      <c r="C14" s="440"/>
      <c r="D14" s="440"/>
      <c r="E14" s="441"/>
      <c r="F14" s="98">
        <f>+F13+F12</f>
        <v>0</v>
      </c>
      <c r="G14" s="99">
        <f>+G13+G12</f>
        <v>0</v>
      </c>
    </row>
  </sheetData>
  <mergeCells count="8">
    <mergeCell ref="B14:E14"/>
    <mergeCell ref="B3:E3"/>
    <mergeCell ref="B11:E11"/>
    <mergeCell ref="B13:E13"/>
    <mergeCell ref="B12:E12"/>
    <mergeCell ref="B9:E9"/>
    <mergeCell ref="B10:E10"/>
    <mergeCell ref="B5:N5"/>
  </mergeCells>
  <pageMargins left="0.25" right="0.25" top="1.0345238095238096" bottom="0.75" header="0.3" footer="0.3"/>
  <pageSetup paperSize="9" scale="79" fitToHeight="0" orientation="landscape" r:id="rId1"/>
  <headerFooter>
    <oddHeader>&amp;L&amp;G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C141"/>
  <sheetViews>
    <sheetView showGridLines="0" view="pageBreakPreview" zoomScale="40" zoomScaleNormal="80" zoomScaleSheetLayoutView="40" zoomScalePageLayoutView="85" workbookViewId="0">
      <selection activeCell="X4" sqref="X4"/>
    </sheetView>
  </sheetViews>
  <sheetFormatPr baseColWidth="10" defaultRowHeight="15" x14ac:dyDescent="0.25"/>
  <cols>
    <col min="6" max="7" width="14.5703125" customWidth="1"/>
    <col min="9" max="9" width="15.42578125" customWidth="1"/>
    <col min="10" max="10" width="15.85546875" customWidth="1"/>
    <col min="13" max="13" width="14" customWidth="1"/>
  </cols>
  <sheetData>
    <row r="2" spans="1:27" s="23" customFormat="1" x14ac:dyDescent="0.25">
      <c r="B2" s="73" t="s">
        <v>39</v>
      </c>
      <c r="C2" s="73"/>
      <c r="D2" s="73"/>
      <c r="E2" s="73"/>
      <c r="F2" s="87"/>
      <c r="G2" s="87"/>
      <c r="H2" s="87"/>
      <c r="I2" s="62"/>
      <c r="J2" s="62"/>
      <c r="K2" s="62"/>
      <c r="L2" s="62"/>
      <c r="M2" s="62"/>
      <c r="N2" s="62"/>
      <c r="O2" s="62"/>
      <c r="P2" s="62"/>
      <c r="Q2" s="62"/>
      <c r="R2" s="62"/>
      <c r="S2" s="62"/>
      <c r="T2" s="62"/>
      <c r="U2" s="62"/>
      <c r="V2" s="62"/>
      <c r="W2" s="62"/>
    </row>
    <row r="3" spans="1:27" ht="15.75" thickBot="1" x14ac:dyDescent="0.3"/>
    <row r="4" spans="1:27" ht="253.5" customHeight="1" thickBot="1" x14ac:dyDescent="0.3">
      <c r="B4" s="412" t="s">
        <v>467</v>
      </c>
      <c r="C4" s="413"/>
      <c r="D4" s="413"/>
      <c r="E4" s="413"/>
      <c r="F4" s="413"/>
      <c r="G4" s="413"/>
      <c r="H4" s="413"/>
      <c r="I4" s="413"/>
      <c r="J4" s="413"/>
      <c r="K4" s="413"/>
      <c r="L4" s="413"/>
      <c r="M4" s="413"/>
      <c r="N4" s="413"/>
      <c r="O4" s="414"/>
    </row>
    <row r="6" spans="1:27" x14ac:dyDescent="0.25">
      <c r="B6" s="512" t="s">
        <v>192</v>
      </c>
      <c r="C6" s="512"/>
      <c r="D6" s="512"/>
      <c r="E6" s="512"/>
      <c r="F6" s="30"/>
      <c r="G6" s="30"/>
      <c r="H6" s="30"/>
      <c r="I6" s="30"/>
      <c r="J6" s="30"/>
      <c r="K6" s="30"/>
      <c r="L6" s="30"/>
      <c r="M6" s="30"/>
      <c r="N6" s="30"/>
      <c r="O6" s="30"/>
      <c r="P6" s="30"/>
      <c r="Q6" s="30"/>
      <c r="R6" s="30"/>
      <c r="S6" s="30"/>
      <c r="T6" s="30"/>
      <c r="U6" s="30"/>
    </row>
    <row r="7" spans="1:27" ht="15.75" thickBot="1" x14ac:dyDescent="0.3">
      <c r="B7" s="30"/>
      <c r="C7" s="30"/>
      <c r="D7" s="30"/>
      <c r="E7" s="30"/>
      <c r="F7" s="30"/>
      <c r="G7" s="30"/>
      <c r="H7" s="30"/>
      <c r="I7" s="30"/>
      <c r="J7" s="30"/>
      <c r="K7" s="30"/>
      <c r="L7" s="30"/>
      <c r="M7" s="30"/>
      <c r="N7" s="30"/>
      <c r="O7" s="30"/>
      <c r="P7" s="30"/>
      <c r="Q7" s="30"/>
      <c r="R7" s="30"/>
      <c r="S7" s="30"/>
      <c r="T7" s="30"/>
      <c r="U7" s="30"/>
    </row>
    <row r="8" spans="1:27" ht="42" customHeight="1" thickBot="1" x14ac:dyDescent="0.3">
      <c r="B8" s="475" t="s">
        <v>409</v>
      </c>
      <c r="C8" s="476"/>
      <c r="D8" s="496"/>
      <c r="E8" s="581" t="s">
        <v>186</v>
      </c>
      <c r="F8" s="441"/>
      <c r="G8" s="103" t="s">
        <v>272</v>
      </c>
      <c r="H8" s="497" t="s">
        <v>274</v>
      </c>
      <c r="I8" s="582"/>
      <c r="J8" s="30"/>
      <c r="K8" s="475" t="s">
        <v>275</v>
      </c>
      <c r="L8" s="476"/>
      <c r="M8" s="496"/>
      <c r="N8" s="103" t="s">
        <v>44</v>
      </c>
      <c r="O8" s="581" t="s">
        <v>80</v>
      </c>
      <c r="P8" s="440"/>
      <c r="Q8" s="440"/>
      <c r="R8" s="440"/>
      <c r="S8" s="440"/>
      <c r="T8" s="440"/>
      <c r="U8" s="587"/>
    </row>
    <row r="9" spans="1:27" ht="15.75" thickBot="1" x14ac:dyDescent="0.3">
      <c r="B9" s="570" t="s">
        <v>13</v>
      </c>
      <c r="C9" s="571"/>
      <c r="D9" s="572"/>
      <c r="E9" s="545" t="s">
        <v>331</v>
      </c>
      <c r="F9" s="538"/>
      <c r="G9" s="104" t="s">
        <v>273</v>
      </c>
      <c r="H9" s="583" t="s">
        <v>273</v>
      </c>
      <c r="I9" s="584"/>
      <c r="J9" s="30"/>
      <c r="K9" s="514" t="s">
        <v>13</v>
      </c>
      <c r="L9" s="503"/>
      <c r="M9" s="503"/>
      <c r="N9" s="105" t="s">
        <v>11</v>
      </c>
      <c r="O9" s="545" t="s">
        <v>41</v>
      </c>
      <c r="P9" s="483"/>
      <c r="Q9" s="483"/>
      <c r="R9" s="483"/>
      <c r="S9" s="483"/>
      <c r="T9" s="483"/>
      <c r="U9" s="484"/>
    </row>
    <row r="10" spans="1:27" x14ac:dyDescent="0.25">
      <c r="B10" s="532"/>
      <c r="C10" s="491"/>
      <c r="D10" s="491"/>
      <c r="E10" s="573"/>
      <c r="F10" s="574"/>
      <c r="G10" s="106"/>
      <c r="H10" s="585"/>
      <c r="I10" s="586"/>
      <c r="J10" s="30"/>
      <c r="K10" s="537"/>
      <c r="L10" s="519"/>
      <c r="M10" s="519"/>
      <c r="N10" s="107"/>
      <c r="O10" s="557"/>
      <c r="P10" s="558"/>
      <c r="Q10" s="558"/>
      <c r="R10" s="558"/>
      <c r="S10" s="558"/>
      <c r="T10" s="558"/>
      <c r="U10" s="559"/>
    </row>
    <row r="11" spans="1:27" x14ac:dyDescent="0.25">
      <c r="B11" s="575"/>
      <c r="C11" s="470"/>
      <c r="D11" s="470"/>
      <c r="E11" s="573"/>
      <c r="F11" s="574"/>
      <c r="G11" s="77"/>
      <c r="H11" s="576"/>
      <c r="I11" s="577"/>
      <c r="J11" s="30"/>
      <c r="K11" s="365"/>
      <c r="L11" s="366"/>
      <c r="M11" s="366"/>
      <c r="N11" s="108"/>
      <c r="O11" s="109"/>
      <c r="P11" s="94"/>
      <c r="Q11" s="94"/>
      <c r="R11" s="94"/>
      <c r="S11" s="94"/>
      <c r="T11" s="94"/>
      <c r="U11" s="110"/>
    </row>
    <row r="12" spans="1:27" x14ac:dyDescent="0.25">
      <c r="B12" s="575"/>
      <c r="C12" s="470"/>
      <c r="D12" s="470"/>
      <c r="E12" s="573"/>
      <c r="F12" s="574"/>
      <c r="G12" s="77"/>
      <c r="H12" s="576"/>
      <c r="I12" s="577"/>
      <c r="J12" s="30"/>
      <c r="K12" s="365"/>
      <c r="L12" s="366"/>
      <c r="M12" s="366"/>
      <c r="N12" s="108"/>
      <c r="O12" s="109"/>
      <c r="P12" s="94"/>
      <c r="Q12" s="94"/>
      <c r="R12" s="94"/>
      <c r="S12" s="94"/>
      <c r="T12" s="94"/>
      <c r="U12" s="110"/>
    </row>
    <row r="13" spans="1:27" x14ac:dyDescent="0.25">
      <c r="B13" s="575"/>
      <c r="C13" s="470"/>
      <c r="D13" s="470"/>
      <c r="E13" s="573"/>
      <c r="F13" s="574"/>
      <c r="G13" s="77"/>
      <c r="H13" s="576"/>
      <c r="I13" s="577"/>
      <c r="J13" s="30"/>
      <c r="K13" s="365"/>
      <c r="L13" s="366"/>
      <c r="M13" s="366"/>
      <c r="N13" s="108"/>
      <c r="O13" s="109"/>
      <c r="P13" s="94"/>
      <c r="Q13" s="94"/>
      <c r="R13" s="94"/>
      <c r="S13" s="94"/>
      <c r="T13" s="94"/>
      <c r="U13" s="110"/>
    </row>
    <row r="14" spans="1:27" ht="15.75" thickBot="1" x14ac:dyDescent="0.3">
      <c r="B14" s="578"/>
      <c r="C14" s="456"/>
      <c r="D14" s="456"/>
      <c r="E14" s="579"/>
      <c r="F14" s="580"/>
      <c r="G14" s="111"/>
      <c r="H14" s="515"/>
      <c r="I14" s="516"/>
      <c r="J14" s="30"/>
      <c r="K14" s="367"/>
      <c r="L14" s="368"/>
      <c r="M14" s="368"/>
      <c r="N14" s="112"/>
      <c r="O14" s="113"/>
      <c r="P14" s="114"/>
      <c r="Q14" s="114"/>
      <c r="R14" s="114"/>
      <c r="S14" s="114"/>
      <c r="T14" s="114"/>
      <c r="U14" s="115"/>
    </row>
    <row r="15" spans="1:27" ht="15.75" thickBot="1" x14ac:dyDescent="0.3">
      <c r="A15" s="32"/>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row>
    <row r="16" spans="1:27" ht="15.75" thickTop="1" x14ac:dyDescent="0.25"/>
    <row r="17" spans="2:29" x14ac:dyDescent="0.25">
      <c r="B17" s="512" t="s">
        <v>185</v>
      </c>
      <c r="C17" s="512"/>
      <c r="D17" s="512"/>
      <c r="E17" s="512"/>
      <c r="F17" s="512"/>
      <c r="G17" s="512"/>
      <c r="H17" s="30"/>
      <c r="I17" s="30"/>
      <c r="J17" s="30"/>
      <c r="K17" s="30"/>
      <c r="L17" s="30"/>
      <c r="M17" s="30"/>
      <c r="N17" s="116"/>
      <c r="O17" s="30"/>
      <c r="P17" s="30"/>
      <c r="Q17" s="30"/>
      <c r="R17" s="30"/>
      <c r="S17" s="30"/>
      <c r="T17" s="30"/>
      <c r="U17" s="30"/>
      <c r="V17" s="30"/>
      <c r="W17" s="30"/>
      <c r="X17" s="30"/>
      <c r="Y17" s="30"/>
      <c r="Z17" s="30"/>
      <c r="AA17" s="30"/>
      <c r="AB17" s="30"/>
      <c r="AC17" s="30"/>
    </row>
    <row r="18" spans="2:29" ht="15.75" thickBot="1" x14ac:dyDescent="0.3">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row>
    <row r="19" spans="2:29" ht="45.75" thickBot="1" x14ac:dyDescent="0.3">
      <c r="B19" s="475" t="s">
        <v>40</v>
      </c>
      <c r="C19" s="476"/>
      <c r="D19" s="496"/>
      <c r="E19" s="498" t="s">
        <v>81</v>
      </c>
      <c r="F19" s="498"/>
      <c r="G19" s="498" t="s">
        <v>186</v>
      </c>
      <c r="H19" s="498"/>
      <c r="I19" s="117" t="s">
        <v>267</v>
      </c>
      <c r="J19" s="118" t="s">
        <v>268</v>
      </c>
      <c r="K19" s="30"/>
      <c r="L19" s="513" t="s">
        <v>43</v>
      </c>
      <c r="M19" s="497"/>
      <c r="N19" s="497"/>
      <c r="O19" s="498" t="s">
        <v>81</v>
      </c>
      <c r="P19" s="498"/>
      <c r="Q19" s="498" t="s">
        <v>186</v>
      </c>
      <c r="R19" s="498"/>
      <c r="S19" s="103" t="s">
        <v>44</v>
      </c>
      <c r="T19" s="498" t="s">
        <v>80</v>
      </c>
      <c r="U19" s="498"/>
      <c r="V19" s="498"/>
      <c r="W19" s="498"/>
      <c r="X19" s="498"/>
      <c r="Y19" s="498"/>
      <c r="Z19" s="499"/>
      <c r="AA19" s="30"/>
      <c r="AB19" s="30"/>
      <c r="AC19" s="30"/>
    </row>
    <row r="20" spans="2:29" ht="15.75" thickBot="1" x14ac:dyDescent="0.3">
      <c r="B20" s="377" t="s">
        <v>13</v>
      </c>
      <c r="C20" s="378"/>
      <c r="D20" s="378"/>
      <c r="E20" s="378" t="s">
        <v>42</v>
      </c>
      <c r="F20" s="378"/>
      <c r="G20" s="378" t="s">
        <v>42</v>
      </c>
      <c r="H20" s="378"/>
      <c r="I20" s="119" t="s">
        <v>187</v>
      </c>
      <c r="J20" s="120" t="s">
        <v>187</v>
      </c>
      <c r="K20" s="30"/>
      <c r="L20" s="377" t="s">
        <v>13</v>
      </c>
      <c r="M20" s="378"/>
      <c r="N20" s="378"/>
      <c r="O20" s="378" t="s">
        <v>42</v>
      </c>
      <c r="P20" s="378"/>
      <c r="Q20" s="378" t="s">
        <v>42</v>
      </c>
      <c r="R20" s="378"/>
      <c r="S20" s="121" t="s">
        <v>11</v>
      </c>
      <c r="T20" s="566" t="s">
        <v>41</v>
      </c>
      <c r="U20" s="478"/>
      <c r="V20" s="478"/>
      <c r="W20" s="478"/>
      <c r="X20" s="478"/>
      <c r="Y20" s="478"/>
      <c r="Z20" s="479"/>
      <c r="AA20" s="30"/>
      <c r="AB20" s="30"/>
      <c r="AC20" s="30"/>
    </row>
    <row r="21" spans="2:29" x14ac:dyDescent="0.25">
      <c r="B21" s="537"/>
      <c r="C21" s="519"/>
      <c r="D21" s="519"/>
      <c r="E21" s="519"/>
      <c r="F21" s="519"/>
      <c r="G21" s="519"/>
      <c r="H21" s="520"/>
      <c r="I21" s="122"/>
      <c r="J21" s="123"/>
      <c r="K21" s="30"/>
      <c r="L21" s="537"/>
      <c r="M21" s="519"/>
      <c r="N21" s="519"/>
      <c r="O21" s="536"/>
      <c r="P21" s="567"/>
      <c r="Q21" s="519"/>
      <c r="R21" s="519"/>
      <c r="S21" s="107"/>
      <c r="T21" s="520"/>
      <c r="U21" s="568"/>
      <c r="V21" s="568"/>
      <c r="W21" s="568"/>
      <c r="X21" s="568"/>
      <c r="Y21" s="568"/>
      <c r="Z21" s="569"/>
      <c r="AA21" s="30"/>
      <c r="AB21" s="30"/>
      <c r="AC21" s="30"/>
    </row>
    <row r="22" spans="2:29" x14ac:dyDescent="0.25">
      <c r="B22" s="365"/>
      <c r="C22" s="366"/>
      <c r="D22" s="366"/>
      <c r="E22" s="366"/>
      <c r="F22" s="366"/>
      <c r="G22" s="519"/>
      <c r="H22" s="520"/>
      <c r="I22" s="109"/>
      <c r="J22" s="95"/>
      <c r="K22" s="30"/>
      <c r="L22" s="365"/>
      <c r="M22" s="366"/>
      <c r="N22" s="366"/>
      <c r="O22" s="461"/>
      <c r="P22" s="462"/>
      <c r="Q22" s="366"/>
      <c r="R22" s="366"/>
      <c r="S22" s="108"/>
      <c r="T22" s="521"/>
      <c r="U22" s="522"/>
      <c r="V22" s="522"/>
      <c r="W22" s="522"/>
      <c r="X22" s="522"/>
      <c r="Y22" s="522"/>
      <c r="Z22" s="523"/>
      <c r="AA22" s="30"/>
      <c r="AB22" s="30"/>
      <c r="AC22" s="30"/>
    </row>
    <row r="23" spans="2:29" x14ac:dyDescent="0.25">
      <c r="B23" s="365"/>
      <c r="C23" s="366"/>
      <c r="D23" s="366"/>
      <c r="E23" s="366"/>
      <c r="F23" s="366"/>
      <c r="G23" s="519"/>
      <c r="H23" s="520"/>
      <c r="I23" s="109"/>
      <c r="J23" s="95"/>
      <c r="K23" s="30"/>
      <c r="L23" s="365"/>
      <c r="M23" s="366"/>
      <c r="N23" s="366"/>
      <c r="O23" s="461"/>
      <c r="P23" s="462"/>
      <c r="Q23" s="366"/>
      <c r="R23" s="366"/>
      <c r="S23" s="108"/>
      <c r="T23" s="521"/>
      <c r="U23" s="522"/>
      <c r="V23" s="522"/>
      <c r="W23" s="522"/>
      <c r="X23" s="522"/>
      <c r="Y23" s="522"/>
      <c r="Z23" s="523"/>
      <c r="AA23" s="30"/>
      <c r="AB23" s="30"/>
      <c r="AC23" s="30"/>
    </row>
    <row r="24" spans="2:29" x14ac:dyDescent="0.25">
      <c r="B24" s="365"/>
      <c r="C24" s="366"/>
      <c r="D24" s="366"/>
      <c r="E24" s="366"/>
      <c r="F24" s="366"/>
      <c r="G24" s="519"/>
      <c r="H24" s="520"/>
      <c r="I24" s="109"/>
      <c r="J24" s="95"/>
      <c r="K24" s="30"/>
      <c r="L24" s="365"/>
      <c r="M24" s="366"/>
      <c r="N24" s="366"/>
      <c r="O24" s="461"/>
      <c r="P24" s="462"/>
      <c r="Q24" s="366"/>
      <c r="R24" s="366"/>
      <c r="S24" s="108"/>
      <c r="T24" s="521"/>
      <c r="U24" s="522"/>
      <c r="V24" s="522"/>
      <c r="W24" s="522"/>
      <c r="X24" s="522"/>
      <c r="Y24" s="522"/>
      <c r="Z24" s="523"/>
      <c r="AA24" s="30"/>
      <c r="AB24" s="30"/>
      <c r="AC24" s="30"/>
    </row>
    <row r="25" spans="2:29" x14ac:dyDescent="0.25">
      <c r="B25" s="365"/>
      <c r="C25" s="366"/>
      <c r="D25" s="366"/>
      <c r="E25" s="366"/>
      <c r="F25" s="366"/>
      <c r="G25" s="519"/>
      <c r="H25" s="520"/>
      <c r="I25" s="109"/>
      <c r="J25" s="95"/>
      <c r="K25" s="30"/>
      <c r="L25" s="365"/>
      <c r="M25" s="366"/>
      <c r="N25" s="366"/>
      <c r="O25" s="461"/>
      <c r="P25" s="462"/>
      <c r="Q25" s="366"/>
      <c r="R25" s="366"/>
      <c r="S25" s="108"/>
      <c r="T25" s="521"/>
      <c r="U25" s="522"/>
      <c r="V25" s="522"/>
      <c r="W25" s="522"/>
      <c r="X25" s="522"/>
      <c r="Y25" s="522"/>
      <c r="Z25" s="523"/>
      <c r="AA25" s="30"/>
      <c r="AB25" s="30"/>
      <c r="AC25" s="30"/>
    </row>
    <row r="26" spans="2:29" x14ac:dyDescent="0.25">
      <c r="B26" s="365"/>
      <c r="C26" s="366"/>
      <c r="D26" s="366"/>
      <c r="E26" s="366"/>
      <c r="F26" s="366"/>
      <c r="G26" s="519"/>
      <c r="H26" s="520"/>
      <c r="I26" s="109"/>
      <c r="J26" s="95"/>
      <c r="K26" s="30"/>
      <c r="L26" s="365"/>
      <c r="M26" s="366"/>
      <c r="N26" s="366"/>
      <c r="O26" s="461"/>
      <c r="P26" s="462"/>
      <c r="Q26" s="366"/>
      <c r="R26" s="366"/>
      <c r="S26" s="108"/>
      <c r="T26" s="521"/>
      <c r="U26" s="522"/>
      <c r="V26" s="522"/>
      <c r="W26" s="522"/>
      <c r="X26" s="522"/>
      <c r="Y26" s="522"/>
      <c r="Z26" s="523"/>
      <c r="AA26" s="30"/>
      <c r="AB26" s="30"/>
      <c r="AC26" s="30"/>
    </row>
    <row r="27" spans="2:29" x14ac:dyDescent="0.25">
      <c r="B27" s="365"/>
      <c r="C27" s="366"/>
      <c r="D27" s="366"/>
      <c r="E27" s="366"/>
      <c r="F27" s="366"/>
      <c r="G27" s="519"/>
      <c r="H27" s="520"/>
      <c r="I27" s="109"/>
      <c r="J27" s="95"/>
      <c r="K27" s="30"/>
      <c r="L27" s="365"/>
      <c r="M27" s="366"/>
      <c r="N27" s="366"/>
      <c r="O27" s="461"/>
      <c r="P27" s="462"/>
      <c r="Q27" s="366"/>
      <c r="R27" s="366"/>
      <c r="S27" s="108"/>
      <c r="T27" s="521"/>
      <c r="U27" s="522"/>
      <c r="V27" s="522"/>
      <c r="W27" s="522"/>
      <c r="X27" s="522"/>
      <c r="Y27" s="522"/>
      <c r="Z27" s="523"/>
      <c r="AA27" s="30"/>
      <c r="AB27" s="30"/>
      <c r="AC27" s="30"/>
    </row>
    <row r="28" spans="2:29" x14ac:dyDescent="0.25">
      <c r="B28" s="365"/>
      <c r="C28" s="366"/>
      <c r="D28" s="366"/>
      <c r="E28" s="366"/>
      <c r="F28" s="366"/>
      <c r="G28" s="519"/>
      <c r="H28" s="520"/>
      <c r="I28" s="109"/>
      <c r="J28" s="95"/>
      <c r="K28" s="30"/>
      <c r="L28" s="365"/>
      <c r="M28" s="366"/>
      <c r="N28" s="366"/>
      <c r="O28" s="461"/>
      <c r="P28" s="462"/>
      <c r="Q28" s="366"/>
      <c r="R28" s="366"/>
      <c r="S28" s="108"/>
      <c r="T28" s="521"/>
      <c r="U28" s="522"/>
      <c r="V28" s="522"/>
      <c r="W28" s="522"/>
      <c r="X28" s="522"/>
      <c r="Y28" s="522"/>
      <c r="Z28" s="523"/>
      <c r="AA28" s="30"/>
      <c r="AB28" s="30"/>
      <c r="AC28" s="30"/>
    </row>
    <row r="29" spans="2:29" x14ac:dyDescent="0.25">
      <c r="B29" s="365"/>
      <c r="C29" s="366"/>
      <c r="D29" s="366"/>
      <c r="E29" s="366"/>
      <c r="F29" s="366"/>
      <c r="G29" s="519"/>
      <c r="H29" s="520"/>
      <c r="I29" s="109"/>
      <c r="J29" s="95"/>
      <c r="K29" s="30"/>
      <c r="L29" s="365"/>
      <c r="M29" s="366"/>
      <c r="N29" s="366"/>
      <c r="O29" s="461"/>
      <c r="P29" s="462"/>
      <c r="Q29" s="366"/>
      <c r="R29" s="366"/>
      <c r="S29" s="108"/>
      <c r="T29" s="521"/>
      <c r="U29" s="522"/>
      <c r="V29" s="522"/>
      <c r="W29" s="522"/>
      <c r="X29" s="522"/>
      <c r="Y29" s="522"/>
      <c r="Z29" s="523"/>
      <c r="AA29" s="30"/>
      <c r="AB29" s="30"/>
      <c r="AC29" s="30"/>
    </row>
    <row r="30" spans="2:29" x14ac:dyDescent="0.25">
      <c r="B30" s="365"/>
      <c r="C30" s="366"/>
      <c r="D30" s="366"/>
      <c r="E30" s="366"/>
      <c r="F30" s="366"/>
      <c r="G30" s="519"/>
      <c r="H30" s="520"/>
      <c r="I30" s="109"/>
      <c r="J30" s="95"/>
      <c r="K30" s="30"/>
      <c r="L30" s="365"/>
      <c r="M30" s="366"/>
      <c r="N30" s="366"/>
      <c r="O30" s="461"/>
      <c r="P30" s="462"/>
      <c r="Q30" s="366"/>
      <c r="R30" s="366"/>
      <c r="S30" s="108"/>
      <c r="T30" s="521"/>
      <c r="U30" s="522"/>
      <c r="V30" s="522"/>
      <c r="W30" s="522"/>
      <c r="X30" s="522"/>
      <c r="Y30" s="522"/>
      <c r="Z30" s="523"/>
      <c r="AA30" s="30"/>
      <c r="AB30" s="30"/>
      <c r="AC30" s="30"/>
    </row>
    <row r="31" spans="2:29" x14ac:dyDescent="0.25">
      <c r="B31" s="365"/>
      <c r="C31" s="366"/>
      <c r="D31" s="366"/>
      <c r="E31" s="366"/>
      <c r="F31" s="366"/>
      <c r="G31" s="519"/>
      <c r="H31" s="520"/>
      <c r="I31" s="109"/>
      <c r="J31" s="95"/>
      <c r="K31" s="30"/>
      <c r="L31" s="365"/>
      <c r="M31" s="366"/>
      <c r="N31" s="366"/>
      <c r="O31" s="461"/>
      <c r="P31" s="462"/>
      <c r="Q31" s="366"/>
      <c r="R31" s="366"/>
      <c r="S31" s="108"/>
      <c r="T31" s="521"/>
      <c r="U31" s="522"/>
      <c r="V31" s="522"/>
      <c r="W31" s="522"/>
      <c r="X31" s="522"/>
      <c r="Y31" s="522"/>
      <c r="Z31" s="523"/>
      <c r="AA31" s="30"/>
      <c r="AB31" s="30"/>
      <c r="AC31" s="30"/>
    </row>
    <row r="32" spans="2:29" x14ac:dyDescent="0.25">
      <c r="B32" s="365"/>
      <c r="C32" s="366"/>
      <c r="D32" s="366"/>
      <c r="E32" s="366"/>
      <c r="F32" s="366"/>
      <c r="G32" s="519"/>
      <c r="H32" s="520"/>
      <c r="I32" s="109"/>
      <c r="J32" s="95"/>
      <c r="K32" s="30"/>
      <c r="L32" s="365"/>
      <c r="M32" s="366"/>
      <c r="N32" s="366"/>
      <c r="O32" s="461"/>
      <c r="P32" s="462"/>
      <c r="Q32" s="366"/>
      <c r="R32" s="366"/>
      <c r="S32" s="108"/>
      <c r="T32" s="521"/>
      <c r="U32" s="522"/>
      <c r="V32" s="522"/>
      <c r="W32" s="522"/>
      <c r="X32" s="522"/>
      <c r="Y32" s="522"/>
      <c r="Z32" s="523"/>
      <c r="AA32" s="30"/>
      <c r="AB32" s="30"/>
      <c r="AC32" s="30"/>
    </row>
    <row r="33" spans="2:29" x14ac:dyDescent="0.25">
      <c r="B33" s="365"/>
      <c r="C33" s="366"/>
      <c r="D33" s="366"/>
      <c r="E33" s="366"/>
      <c r="F33" s="366"/>
      <c r="G33" s="519"/>
      <c r="H33" s="520"/>
      <c r="I33" s="109"/>
      <c r="J33" s="95"/>
      <c r="K33" s="30"/>
      <c r="L33" s="365"/>
      <c r="M33" s="366"/>
      <c r="N33" s="366"/>
      <c r="O33" s="461"/>
      <c r="P33" s="462"/>
      <c r="Q33" s="366"/>
      <c r="R33" s="366"/>
      <c r="S33" s="108"/>
      <c r="T33" s="521"/>
      <c r="U33" s="522"/>
      <c r="V33" s="522"/>
      <c r="W33" s="522"/>
      <c r="X33" s="522"/>
      <c r="Y33" s="522"/>
      <c r="Z33" s="523"/>
      <c r="AA33" s="30"/>
      <c r="AB33" s="30"/>
      <c r="AC33" s="30"/>
    </row>
    <row r="34" spans="2:29" x14ac:dyDescent="0.25">
      <c r="B34" s="365"/>
      <c r="C34" s="366"/>
      <c r="D34" s="366"/>
      <c r="E34" s="366"/>
      <c r="F34" s="366"/>
      <c r="G34" s="519"/>
      <c r="H34" s="520"/>
      <c r="I34" s="109"/>
      <c r="J34" s="95"/>
      <c r="K34" s="30"/>
      <c r="L34" s="365"/>
      <c r="M34" s="366"/>
      <c r="N34" s="366"/>
      <c r="O34" s="461"/>
      <c r="P34" s="462"/>
      <c r="Q34" s="366"/>
      <c r="R34" s="366"/>
      <c r="S34" s="108"/>
      <c r="T34" s="521"/>
      <c r="U34" s="522"/>
      <c r="V34" s="522"/>
      <c r="W34" s="522"/>
      <c r="X34" s="522"/>
      <c r="Y34" s="522"/>
      <c r="Z34" s="523"/>
      <c r="AA34" s="30"/>
      <c r="AB34" s="30"/>
      <c r="AC34" s="30"/>
    </row>
    <row r="35" spans="2:29" x14ac:dyDescent="0.25">
      <c r="B35" s="365"/>
      <c r="C35" s="366"/>
      <c r="D35" s="366"/>
      <c r="E35" s="366"/>
      <c r="F35" s="366"/>
      <c r="G35" s="519"/>
      <c r="H35" s="520"/>
      <c r="I35" s="109"/>
      <c r="J35" s="95"/>
      <c r="K35" s="30"/>
      <c r="L35" s="365"/>
      <c r="M35" s="366"/>
      <c r="N35" s="366"/>
      <c r="O35" s="461"/>
      <c r="P35" s="462"/>
      <c r="Q35" s="366"/>
      <c r="R35" s="366"/>
      <c r="S35" s="108"/>
      <c r="T35" s="521"/>
      <c r="U35" s="522"/>
      <c r="V35" s="522"/>
      <c r="W35" s="522"/>
      <c r="X35" s="522"/>
      <c r="Y35" s="522"/>
      <c r="Z35" s="523"/>
      <c r="AA35" s="30"/>
      <c r="AB35" s="30"/>
      <c r="AC35" s="30"/>
    </row>
    <row r="36" spans="2:29" x14ac:dyDescent="0.25">
      <c r="B36" s="365"/>
      <c r="C36" s="366"/>
      <c r="D36" s="366"/>
      <c r="E36" s="366"/>
      <c r="F36" s="366"/>
      <c r="G36" s="519"/>
      <c r="H36" s="520"/>
      <c r="I36" s="109"/>
      <c r="J36" s="95"/>
      <c r="K36" s="30"/>
      <c r="L36" s="365"/>
      <c r="M36" s="366"/>
      <c r="N36" s="366"/>
      <c r="O36" s="461"/>
      <c r="P36" s="462"/>
      <c r="Q36" s="366"/>
      <c r="R36" s="366"/>
      <c r="S36" s="108"/>
      <c r="T36" s="521"/>
      <c r="U36" s="522"/>
      <c r="V36" s="522"/>
      <c r="W36" s="522"/>
      <c r="X36" s="522"/>
      <c r="Y36" s="522"/>
      <c r="Z36" s="523"/>
      <c r="AA36" s="30"/>
      <c r="AB36" s="30"/>
      <c r="AC36" s="30"/>
    </row>
    <row r="37" spans="2:29" x14ac:dyDescent="0.25">
      <c r="B37" s="365"/>
      <c r="C37" s="366"/>
      <c r="D37" s="366"/>
      <c r="E37" s="366"/>
      <c r="F37" s="366"/>
      <c r="G37" s="519"/>
      <c r="H37" s="520"/>
      <c r="I37" s="109"/>
      <c r="J37" s="95"/>
      <c r="K37" s="30"/>
      <c r="L37" s="365"/>
      <c r="M37" s="366"/>
      <c r="N37" s="366"/>
      <c r="O37" s="461"/>
      <c r="P37" s="462"/>
      <c r="Q37" s="366"/>
      <c r="R37" s="366"/>
      <c r="S37" s="108"/>
      <c r="T37" s="521"/>
      <c r="U37" s="522"/>
      <c r="V37" s="522"/>
      <c r="W37" s="522"/>
      <c r="X37" s="522"/>
      <c r="Y37" s="522"/>
      <c r="Z37" s="523"/>
      <c r="AA37" s="30"/>
      <c r="AB37" s="30"/>
      <c r="AC37" s="30"/>
    </row>
    <row r="38" spans="2:29" x14ac:dyDescent="0.25">
      <c r="B38" s="365"/>
      <c r="C38" s="366"/>
      <c r="D38" s="366"/>
      <c r="E38" s="366"/>
      <c r="F38" s="366"/>
      <c r="G38" s="519"/>
      <c r="H38" s="520"/>
      <c r="I38" s="109"/>
      <c r="J38" s="95"/>
      <c r="K38" s="30"/>
      <c r="L38" s="365"/>
      <c r="M38" s="366"/>
      <c r="N38" s="366"/>
      <c r="O38" s="461"/>
      <c r="P38" s="462"/>
      <c r="Q38" s="366"/>
      <c r="R38" s="366"/>
      <c r="S38" s="108"/>
      <c r="T38" s="521"/>
      <c r="U38" s="522"/>
      <c r="V38" s="522"/>
      <c r="W38" s="522"/>
      <c r="X38" s="522"/>
      <c r="Y38" s="522"/>
      <c r="Z38" s="523"/>
      <c r="AA38" s="30"/>
      <c r="AB38" s="30"/>
      <c r="AC38" s="30"/>
    </row>
    <row r="39" spans="2:29" x14ac:dyDescent="0.25">
      <c r="B39" s="365"/>
      <c r="C39" s="366"/>
      <c r="D39" s="366"/>
      <c r="E39" s="366"/>
      <c r="F39" s="366"/>
      <c r="G39" s="519"/>
      <c r="H39" s="520"/>
      <c r="I39" s="109"/>
      <c r="J39" s="95"/>
      <c r="K39" s="30"/>
      <c r="L39" s="365"/>
      <c r="M39" s="366"/>
      <c r="N39" s="366"/>
      <c r="O39" s="461"/>
      <c r="P39" s="462"/>
      <c r="Q39" s="366"/>
      <c r="R39" s="366"/>
      <c r="S39" s="108"/>
      <c r="T39" s="521"/>
      <c r="U39" s="522"/>
      <c r="V39" s="522"/>
      <c r="W39" s="522"/>
      <c r="X39" s="522"/>
      <c r="Y39" s="522"/>
      <c r="Z39" s="523"/>
      <c r="AA39" s="30"/>
      <c r="AB39" s="30"/>
      <c r="AC39" s="30"/>
    </row>
    <row r="40" spans="2:29" x14ac:dyDescent="0.25">
      <c r="B40" s="365"/>
      <c r="C40" s="366"/>
      <c r="D40" s="366"/>
      <c r="E40" s="366"/>
      <c r="F40" s="366"/>
      <c r="G40" s="519"/>
      <c r="H40" s="520"/>
      <c r="I40" s="109"/>
      <c r="J40" s="95"/>
      <c r="K40" s="30"/>
      <c r="L40" s="365"/>
      <c r="M40" s="366"/>
      <c r="N40" s="366"/>
      <c r="O40" s="461"/>
      <c r="P40" s="462"/>
      <c r="Q40" s="366"/>
      <c r="R40" s="366"/>
      <c r="S40" s="108"/>
      <c r="T40" s="521"/>
      <c r="U40" s="522"/>
      <c r="V40" s="522"/>
      <c r="W40" s="522"/>
      <c r="X40" s="522"/>
      <c r="Y40" s="522"/>
      <c r="Z40" s="523"/>
      <c r="AA40" s="30"/>
      <c r="AB40" s="30"/>
      <c r="AC40" s="30"/>
    </row>
    <row r="41" spans="2:29" x14ac:dyDescent="0.25">
      <c r="B41" s="365"/>
      <c r="C41" s="366"/>
      <c r="D41" s="366"/>
      <c r="E41" s="366"/>
      <c r="F41" s="366"/>
      <c r="G41" s="519"/>
      <c r="H41" s="520"/>
      <c r="I41" s="109"/>
      <c r="J41" s="95"/>
      <c r="K41" s="30"/>
      <c r="L41" s="365"/>
      <c r="M41" s="366"/>
      <c r="N41" s="366"/>
      <c r="O41" s="461"/>
      <c r="P41" s="462"/>
      <c r="Q41" s="366"/>
      <c r="R41" s="366"/>
      <c r="S41" s="108"/>
      <c r="T41" s="521"/>
      <c r="U41" s="522"/>
      <c r="V41" s="522"/>
      <c r="W41" s="522"/>
      <c r="X41" s="522"/>
      <c r="Y41" s="522"/>
      <c r="Z41" s="523"/>
      <c r="AA41" s="30"/>
      <c r="AB41" s="30"/>
      <c r="AC41" s="30"/>
    </row>
    <row r="42" spans="2:29" x14ac:dyDescent="0.25">
      <c r="B42" s="365"/>
      <c r="C42" s="366"/>
      <c r="D42" s="366"/>
      <c r="E42" s="366"/>
      <c r="F42" s="366"/>
      <c r="G42" s="519"/>
      <c r="H42" s="520"/>
      <c r="I42" s="109"/>
      <c r="J42" s="95"/>
      <c r="K42" s="30"/>
      <c r="L42" s="365"/>
      <c r="M42" s="366"/>
      <c r="N42" s="366"/>
      <c r="O42" s="461"/>
      <c r="P42" s="462"/>
      <c r="Q42" s="366"/>
      <c r="R42" s="366"/>
      <c r="S42" s="108"/>
      <c r="T42" s="521"/>
      <c r="U42" s="522"/>
      <c r="V42" s="522"/>
      <c r="W42" s="522"/>
      <c r="X42" s="522"/>
      <c r="Y42" s="522"/>
      <c r="Z42" s="523"/>
      <c r="AA42" s="30"/>
      <c r="AB42" s="30"/>
      <c r="AC42" s="30"/>
    </row>
    <row r="43" spans="2:29" x14ac:dyDescent="0.25">
      <c r="B43" s="365"/>
      <c r="C43" s="366"/>
      <c r="D43" s="366"/>
      <c r="E43" s="366"/>
      <c r="F43" s="366"/>
      <c r="G43" s="519"/>
      <c r="H43" s="520"/>
      <c r="I43" s="109"/>
      <c r="J43" s="95"/>
      <c r="K43" s="30"/>
      <c r="L43" s="365"/>
      <c r="M43" s="366"/>
      <c r="N43" s="366"/>
      <c r="O43" s="461"/>
      <c r="P43" s="462"/>
      <c r="Q43" s="366"/>
      <c r="R43" s="366"/>
      <c r="S43" s="108"/>
      <c r="T43" s="521"/>
      <c r="U43" s="522"/>
      <c r="V43" s="522"/>
      <c r="W43" s="522"/>
      <c r="X43" s="522"/>
      <c r="Y43" s="522"/>
      <c r="Z43" s="523"/>
      <c r="AA43" s="30"/>
      <c r="AB43" s="30"/>
      <c r="AC43" s="30"/>
    </row>
    <row r="44" spans="2:29" x14ac:dyDescent="0.25">
      <c r="B44" s="365"/>
      <c r="C44" s="366"/>
      <c r="D44" s="366"/>
      <c r="E44" s="366"/>
      <c r="F44" s="366"/>
      <c r="G44" s="519"/>
      <c r="H44" s="520"/>
      <c r="I44" s="109"/>
      <c r="J44" s="95"/>
      <c r="K44" s="30"/>
      <c r="L44" s="365"/>
      <c r="M44" s="366"/>
      <c r="N44" s="366"/>
      <c r="O44" s="461"/>
      <c r="P44" s="462"/>
      <c r="Q44" s="366"/>
      <c r="R44" s="366"/>
      <c r="S44" s="108"/>
      <c r="T44" s="521"/>
      <c r="U44" s="522"/>
      <c r="V44" s="522"/>
      <c r="W44" s="522"/>
      <c r="X44" s="522"/>
      <c r="Y44" s="522"/>
      <c r="Z44" s="523"/>
      <c r="AA44" s="30"/>
      <c r="AB44" s="30"/>
      <c r="AC44" s="30"/>
    </row>
    <row r="45" spans="2:29" x14ac:dyDescent="0.25">
      <c r="B45" s="365"/>
      <c r="C45" s="366"/>
      <c r="D45" s="366"/>
      <c r="E45" s="366"/>
      <c r="F45" s="366"/>
      <c r="G45" s="519"/>
      <c r="H45" s="520"/>
      <c r="I45" s="109"/>
      <c r="J45" s="95"/>
      <c r="K45" s="30"/>
      <c r="L45" s="365"/>
      <c r="M45" s="366"/>
      <c r="N45" s="366"/>
      <c r="O45" s="461"/>
      <c r="P45" s="462"/>
      <c r="Q45" s="366"/>
      <c r="R45" s="366"/>
      <c r="S45" s="108"/>
      <c r="T45" s="521"/>
      <c r="U45" s="522"/>
      <c r="V45" s="522"/>
      <c r="W45" s="522"/>
      <c r="X45" s="522"/>
      <c r="Y45" s="522"/>
      <c r="Z45" s="523"/>
      <c r="AA45" s="30"/>
      <c r="AB45" s="30"/>
      <c r="AC45" s="30"/>
    </row>
    <row r="46" spans="2:29" x14ac:dyDescent="0.25">
      <c r="B46" s="365"/>
      <c r="C46" s="366"/>
      <c r="D46" s="366"/>
      <c r="E46" s="366"/>
      <c r="F46" s="366"/>
      <c r="G46" s="519"/>
      <c r="H46" s="520"/>
      <c r="I46" s="109"/>
      <c r="J46" s="95"/>
      <c r="K46" s="30"/>
      <c r="L46" s="365"/>
      <c r="M46" s="366"/>
      <c r="N46" s="366"/>
      <c r="O46" s="461"/>
      <c r="P46" s="462"/>
      <c r="Q46" s="366"/>
      <c r="R46" s="366"/>
      <c r="S46" s="108"/>
      <c r="T46" s="521"/>
      <c r="U46" s="522"/>
      <c r="V46" s="522"/>
      <c r="W46" s="522"/>
      <c r="X46" s="522"/>
      <c r="Y46" s="522"/>
      <c r="Z46" s="523"/>
      <c r="AA46" s="30"/>
      <c r="AB46" s="30"/>
      <c r="AC46" s="30"/>
    </row>
    <row r="47" spans="2:29" x14ac:dyDescent="0.25">
      <c r="B47" s="365"/>
      <c r="C47" s="366"/>
      <c r="D47" s="366"/>
      <c r="E47" s="366"/>
      <c r="F47" s="366"/>
      <c r="G47" s="519"/>
      <c r="H47" s="520"/>
      <c r="I47" s="109"/>
      <c r="J47" s="95"/>
      <c r="K47" s="30"/>
      <c r="L47" s="365"/>
      <c r="M47" s="366"/>
      <c r="N47" s="366"/>
      <c r="O47" s="461"/>
      <c r="P47" s="462"/>
      <c r="Q47" s="366"/>
      <c r="R47" s="366"/>
      <c r="S47" s="108"/>
      <c r="T47" s="521"/>
      <c r="U47" s="522"/>
      <c r="V47" s="522"/>
      <c r="W47" s="522"/>
      <c r="X47" s="522"/>
      <c r="Y47" s="522"/>
      <c r="Z47" s="523"/>
      <c r="AA47" s="30"/>
      <c r="AB47" s="30"/>
      <c r="AC47" s="30"/>
    </row>
    <row r="48" spans="2:29" ht="15.75" thickBot="1" x14ac:dyDescent="0.3">
      <c r="B48" s="367"/>
      <c r="C48" s="368"/>
      <c r="D48" s="368"/>
      <c r="E48" s="368"/>
      <c r="F48" s="368"/>
      <c r="G48" s="524"/>
      <c r="H48" s="525"/>
      <c r="I48" s="113"/>
      <c r="J48" s="124"/>
      <c r="K48" s="30"/>
      <c r="L48" s="367"/>
      <c r="M48" s="368"/>
      <c r="N48" s="368"/>
      <c r="O48" s="452"/>
      <c r="P48" s="454"/>
      <c r="Q48" s="368"/>
      <c r="R48" s="368"/>
      <c r="S48" s="112"/>
      <c r="T48" s="526"/>
      <c r="U48" s="527"/>
      <c r="V48" s="527"/>
      <c r="W48" s="527"/>
      <c r="X48" s="527"/>
      <c r="Y48" s="527"/>
      <c r="Z48" s="528"/>
      <c r="AA48" s="30"/>
      <c r="AB48" s="30"/>
      <c r="AC48" s="30"/>
    </row>
    <row r="49" spans="1:29" ht="15.75" thickBot="1" x14ac:dyDescent="0.3">
      <c r="A49" s="32"/>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30"/>
      <c r="AC49" s="30"/>
    </row>
    <row r="50" spans="1:29" ht="15.75" thickTop="1" x14ac:dyDescent="0.25">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row>
    <row r="51" spans="1:29" x14ac:dyDescent="0.25">
      <c r="B51" s="512" t="s">
        <v>188</v>
      </c>
      <c r="C51" s="512"/>
      <c r="D51" s="512"/>
      <c r="E51" s="512"/>
      <c r="F51" s="30"/>
      <c r="G51" s="30"/>
      <c r="H51" s="30"/>
      <c r="I51" s="30"/>
      <c r="J51" s="30"/>
      <c r="K51" s="30"/>
      <c r="L51" s="30"/>
      <c r="M51" s="30"/>
      <c r="N51" s="30"/>
      <c r="O51" s="30"/>
      <c r="P51" s="30"/>
      <c r="Q51" s="30"/>
      <c r="R51" s="30"/>
      <c r="S51" s="30"/>
      <c r="T51" s="30"/>
      <c r="U51" s="30"/>
      <c r="V51" s="30"/>
      <c r="W51" s="30"/>
      <c r="X51" s="30"/>
      <c r="Y51" s="30"/>
      <c r="Z51" s="30"/>
      <c r="AA51" s="30"/>
      <c r="AB51" s="30"/>
      <c r="AC51" s="30"/>
    </row>
    <row r="52" spans="1:29" ht="15.75" thickBot="1" x14ac:dyDescent="0.3">
      <c r="B52" s="30"/>
      <c r="C52" s="30"/>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row>
    <row r="53" spans="1:29" ht="38.25" customHeight="1" thickBot="1" x14ac:dyDescent="0.3">
      <c r="B53" s="494" t="s">
        <v>425</v>
      </c>
      <c r="C53" s="495"/>
      <c r="D53" s="495"/>
      <c r="E53" s="476" t="s">
        <v>426</v>
      </c>
      <c r="F53" s="476"/>
      <c r="G53" s="496"/>
      <c r="H53" s="497" t="s">
        <v>269</v>
      </c>
      <c r="I53" s="497"/>
      <c r="J53" s="498" t="s">
        <v>270</v>
      </c>
      <c r="K53" s="499"/>
      <c r="L53" s="472"/>
      <c r="M53" s="472"/>
      <c r="N53" s="439" t="s">
        <v>425</v>
      </c>
      <c r="O53" s="440"/>
      <c r="P53" s="441"/>
      <c r="Q53" s="473" t="s">
        <v>427</v>
      </c>
      <c r="R53" s="474"/>
      <c r="S53" s="102" t="s">
        <v>44</v>
      </c>
      <c r="T53" s="475" t="s">
        <v>80</v>
      </c>
      <c r="U53" s="476"/>
      <c r="V53" s="476"/>
      <c r="W53" s="476"/>
      <c r="X53" s="476"/>
      <c r="Y53" s="476"/>
      <c r="Z53" s="474"/>
    </row>
    <row r="54" spans="1:29" ht="15.75" customHeight="1" thickBot="1" x14ac:dyDescent="0.3">
      <c r="B54" s="377" t="s">
        <v>428</v>
      </c>
      <c r="C54" s="378"/>
      <c r="D54" s="500"/>
      <c r="E54" s="501" t="s">
        <v>189</v>
      </c>
      <c r="F54" s="501"/>
      <c r="G54" s="502"/>
      <c r="H54" s="503" t="s">
        <v>271</v>
      </c>
      <c r="I54" s="503"/>
      <c r="J54" s="378" t="s">
        <v>271</v>
      </c>
      <c r="K54" s="500"/>
      <c r="L54" s="472"/>
      <c r="M54" s="472"/>
      <c r="N54" s="477" t="s">
        <v>428</v>
      </c>
      <c r="O54" s="478"/>
      <c r="P54" s="479"/>
      <c r="Q54" s="480" t="s">
        <v>189</v>
      </c>
      <c r="R54" s="481"/>
      <c r="S54" s="126" t="s">
        <v>11</v>
      </c>
      <c r="T54" s="482" t="s">
        <v>41</v>
      </c>
      <c r="U54" s="483"/>
      <c r="V54" s="483"/>
      <c r="W54" s="483"/>
      <c r="X54" s="483"/>
      <c r="Y54" s="483"/>
      <c r="Z54" s="484"/>
    </row>
    <row r="55" spans="1:29" x14ac:dyDescent="0.25">
      <c r="B55" s="485"/>
      <c r="C55" s="486"/>
      <c r="D55" s="487"/>
      <c r="E55" s="488"/>
      <c r="F55" s="489"/>
      <c r="G55" s="490"/>
      <c r="H55" s="491"/>
      <c r="I55" s="491"/>
      <c r="J55" s="492"/>
      <c r="K55" s="493"/>
      <c r="L55" s="472"/>
      <c r="M55" s="472"/>
      <c r="N55" s="504"/>
      <c r="O55" s="505"/>
      <c r="P55" s="506"/>
      <c r="Q55" s="488"/>
      <c r="R55" s="490"/>
      <c r="S55" s="127"/>
      <c r="T55" s="488"/>
      <c r="U55" s="489"/>
      <c r="V55" s="489"/>
      <c r="W55" s="489"/>
      <c r="X55" s="489"/>
      <c r="Y55" s="489"/>
      <c r="Z55" s="507"/>
    </row>
    <row r="56" spans="1:29" x14ac:dyDescent="0.25">
      <c r="B56" s="458"/>
      <c r="C56" s="459"/>
      <c r="D56" s="460"/>
      <c r="E56" s="461"/>
      <c r="F56" s="463"/>
      <c r="G56" s="462"/>
      <c r="H56" s="469"/>
      <c r="I56" s="469"/>
      <c r="J56" s="470"/>
      <c r="K56" s="471"/>
      <c r="L56" s="472"/>
      <c r="M56" s="472"/>
      <c r="N56" s="458"/>
      <c r="O56" s="459"/>
      <c r="P56" s="460"/>
      <c r="Q56" s="461"/>
      <c r="R56" s="462"/>
      <c r="S56" s="129"/>
      <c r="T56" s="461"/>
      <c r="U56" s="463"/>
      <c r="V56" s="463"/>
      <c r="W56" s="463"/>
      <c r="X56" s="463"/>
      <c r="Y56" s="463"/>
      <c r="Z56" s="464"/>
    </row>
    <row r="57" spans="1:29" x14ac:dyDescent="0.25">
      <c r="B57" s="458"/>
      <c r="C57" s="459"/>
      <c r="D57" s="460"/>
      <c r="E57" s="461"/>
      <c r="F57" s="463"/>
      <c r="G57" s="462"/>
      <c r="H57" s="469"/>
      <c r="I57" s="469"/>
      <c r="J57" s="470"/>
      <c r="K57" s="471"/>
      <c r="L57" s="472"/>
      <c r="M57" s="472"/>
      <c r="N57" s="458"/>
      <c r="O57" s="459"/>
      <c r="P57" s="460"/>
      <c r="Q57" s="461"/>
      <c r="R57" s="462"/>
      <c r="S57" s="129"/>
      <c r="T57" s="461"/>
      <c r="U57" s="463"/>
      <c r="V57" s="463"/>
      <c r="W57" s="463"/>
      <c r="X57" s="463"/>
      <c r="Y57" s="463"/>
      <c r="Z57" s="464"/>
    </row>
    <row r="58" spans="1:29" x14ac:dyDescent="0.25">
      <c r="B58" s="458"/>
      <c r="C58" s="459"/>
      <c r="D58" s="460"/>
      <c r="E58" s="461"/>
      <c r="F58" s="463"/>
      <c r="G58" s="462"/>
      <c r="H58" s="469"/>
      <c r="I58" s="469"/>
      <c r="J58" s="470"/>
      <c r="K58" s="471"/>
      <c r="L58" s="472"/>
      <c r="M58" s="472"/>
      <c r="N58" s="458"/>
      <c r="O58" s="459"/>
      <c r="P58" s="460"/>
      <c r="Q58" s="461"/>
      <c r="R58" s="462"/>
      <c r="S58" s="129"/>
      <c r="T58" s="461"/>
      <c r="U58" s="463"/>
      <c r="V58" s="463"/>
      <c r="W58" s="463"/>
      <c r="X58" s="463"/>
      <c r="Y58" s="463"/>
      <c r="Z58" s="464"/>
    </row>
    <row r="59" spans="1:29" x14ac:dyDescent="0.25">
      <c r="B59" s="458"/>
      <c r="C59" s="459"/>
      <c r="D59" s="460"/>
      <c r="E59" s="461"/>
      <c r="F59" s="463"/>
      <c r="G59" s="462"/>
      <c r="H59" s="469"/>
      <c r="I59" s="469"/>
      <c r="J59" s="470"/>
      <c r="K59" s="471"/>
      <c r="L59" s="472"/>
      <c r="M59" s="472"/>
      <c r="N59" s="458"/>
      <c r="O59" s="459"/>
      <c r="P59" s="460"/>
      <c r="Q59" s="461"/>
      <c r="R59" s="462"/>
      <c r="S59" s="129"/>
      <c r="T59" s="461"/>
      <c r="U59" s="463"/>
      <c r="V59" s="463"/>
      <c r="W59" s="463"/>
      <c r="X59" s="463"/>
      <c r="Y59" s="463"/>
      <c r="Z59" s="464"/>
    </row>
    <row r="60" spans="1:29" x14ac:dyDescent="0.25">
      <c r="B60" s="458"/>
      <c r="C60" s="459"/>
      <c r="D60" s="460"/>
      <c r="E60" s="461"/>
      <c r="F60" s="463"/>
      <c r="G60" s="462"/>
      <c r="H60" s="469"/>
      <c r="I60" s="469"/>
      <c r="J60" s="470"/>
      <c r="K60" s="471"/>
      <c r="L60" s="472"/>
      <c r="M60" s="472"/>
      <c r="N60" s="458"/>
      <c r="O60" s="459"/>
      <c r="P60" s="460"/>
      <c r="Q60" s="461"/>
      <c r="R60" s="462"/>
      <c r="S60" s="129"/>
      <c r="T60" s="461"/>
      <c r="U60" s="463"/>
      <c r="V60" s="463"/>
      <c r="W60" s="463"/>
      <c r="X60" s="463"/>
      <c r="Y60" s="463"/>
      <c r="Z60" s="464"/>
    </row>
    <row r="61" spans="1:29" x14ac:dyDescent="0.25">
      <c r="B61" s="458"/>
      <c r="C61" s="459"/>
      <c r="D61" s="460"/>
      <c r="E61" s="461"/>
      <c r="F61" s="463"/>
      <c r="G61" s="462"/>
      <c r="H61" s="469"/>
      <c r="I61" s="469"/>
      <c r="J61" s="470"/>
      <c r="K61" s="471"/>
      <c r="L61" s="472"/>
      <c r="M61" s="472"/>
      <c r="N61" s="458"/>
      <c r="O61" s="459"/>
      <c r="P61" s="460"/>
      <c r="Q61" s="461"/>
      <c r="R61" s="462"/>
      <c r="S61" s="129"/>
      <c r="T61" s="461"/>
      <c r="U61" s="463"/>
      <c r="V61" s="463"/>
      <c r="W61" s="463"/>
      <c r="X61" s="463"/>
      <c r="Y61" s="463"/>
      <c r="Z61" s="464"/>
    </row>
    <row r="62" spans="1:29" x14ac:dyDescent="0.25">
      <c r="B62" s="458"/>
      <c r="C62" s="459"/>
      <c r="D62" s="460"/>
      <c r="E62" s="461"/>
      <c r="F62" s="463"/>
      <c r="G62" s="462"/>
      <c r="H62" s="469"/>
      <c r="I62" s="469"/>
      <c r="J62" s="470"/>
      <c r="K62" s="471"/>
      <c r="L62" s="472"/>
      <c r="M62" s="472"/>
      <c r="N62" s="458"/>
      <c r="O62" s="459"/>
      <c r="P62" s="460"/>
      <c r="Q62" s="461"/>
      <c r="R62" s="462"/>
      <c r="S62" s="129"/>
      <c r="T62" s="461"/>
      <c r="U62" s="463"/>
      <c r="V62" s="463"/>
      <c r="W62" s="463"/>
      <c r="X62" s="463"/>
      <c r="Y62" s="463"/>
      <c r="Z62" s="464"/>
    </row>
    <row r="63" spans="1:29" x14ac:dyDescent="0.25">
      <c r="B63" s="458"/>
      <c r="C63" s="459"/>
      <c r="D63" s="460"/>
      <c r="E63" s="461"/>
      <c r="F63" s="463"/>
      <c r="G63" s="462"/>
      <c r="H63" s="469"/>
      <c r="I63" s="469"/>
      <c r="J63" s="470"/>
      <c r="K63" s="471"/>
      <c r="L63" s="472"/>
      <c r="M63" s="472"/>
      <c r="N63" s="458"/>
      <c r="O63" s="459"/>
      <c r="P63" s="460"/>
      <c r="Q63" s="461"/>
      <c r="R63" s="462"/>
      <c r="S63" s="129"/>
      <c r="T63" s="461"/>
      <c r="U63" s="463"/>
      <c r="V63" s="463"/>
      <c r="W63" s="463"/>
      <c r="X63" s="463"/>
      <c r="Y63" s="463"/>
      <c r="Z63" s="464"/>
    </row>
    <row r="64" spans="1:29" x14ac:dyDescent="0.25">
      <c r="B64" s="458"/>
      <c r="C64" s="459"/>
      <c r="D64" s="460"/>
      <c r="E64" s="461"/>
      <c r="F64" s="463"/>
      <c r="G64" s="462"/>
      <c r="H64" s="469"/>
      <c r="I64" s="469"/>
      <c r="J64" s="470"/>
      <c r="K64" s="471"/>
      <c r="L64" s="472"/>
      <c r="M64" s="472"/>
      <c r="N64" s="458"/>
      <c r="O64" s="459"/>
      <c r="P64" s="460"/>
      <c r="Q64" s="461"/>
      <c r="R64" s="462"/>
      <c r="S64" s="129"/>
      <c r="T64" s="461"/>
      <c r="U64" s="463"/>
      <c r="V64" s="463"/>
      <c r="W64" s="463"/>
      <c r="X64" s="463"/>
      <c r="Y64" s="463"/>
      <c r="Z64" s="464"/>
    </row>
    <row r="65" spans="1:29" x14ac:dyDescent="0.25">
      <c r="B65" s="458"/>
      <c r="C65" s="459"/>
      <c r="D65" s="460"/>
      <c r="E65" s="461"/>
      <c r="F65" s="463"/>
      <c r="G65" s="462"/>
      <c r="H65" s="469"/>
      <c r="I65" s="469"/>
      <c r="J65" s="470"/>
      <c r="K65" s="471"/>
      <c r="L65" s="472"/>
      <c r="M65" s="472"/>
      <c r="N65" s="458"/>
      <c r="O65" s="459"/>
      <c r="P65" s="460"/>
      <c r="Q65" s="461"/>
      <c r="R65" s="462"/>
      <c r="S65" s="129"/>
      <c r="T65" s="461"/>
      <c r="U65" s="463"/>
      <c r="V65" s="463"/>
      <c r="W65" s="463"/>
      <c r="X65" s="463"/>
      <c r="Y65" s="463"/>
      <c r="Z65" s="464"/>
    </row>
    <row r="66" spans="1:29" x14ac:dyDescent="0.25">
      <c r="B66" s="458"/>
      <c r="C66" s="459"/>
      <c r="D66" s="460"/>
      <c r="E66" s="461"/>
      <c r="F66" s="463"/>
      <c r="G66" s="462"/>
      <c r="H66" s="469"/>
      <c r="I66" s="469"/>
      <c r="J66" s="470"/>
      <c r="K66" s="471"/>
      <c r="L66" s="472"/>
      <c r="M66" s="472"/>
      <c r="N66" s="458"/>
      <c r="O66" s="459"/>
      <c r="P66" s="460"/>
      <c r="Q66" s="461"/>
      <c r="R66" s="462"/>
      <c r="S66" s="129"/>
      <c r="T66" s="461"/>
      <c r="U66" s="463"/>
      <c r="V66" s="463"/>
      <c r="W66" s="463"/>
      <c r="X66" s="463"/>
      <c r="Y66" s="463"/>
      <c r="Z66" s="464"/>
    </row>
    <row r="67" spans="1:29" x14ac:dyDescent="0.25">
      <c r="B67" s="458"/>
      <c r="C67" s="459"/>
      <c r="D67" s="460"/>
      <c r="E67" s="461"/>
      <c r="F67" s="463"/>
      <c r="G67" s="462"/>
      <c r="H67" s="469"/>
      <c r="I67" s="469"/>
      <c r="J67" s="470"/>
      <c r="K67" s="471"/>
      <c r="L67" s="472"/>
      <c r="M67" s="472"/>
      <c r="N67" s="458"/>
      <c r="O67" s="459"/>
      <c r="P67" s="460"/>
      <c r="Q67" s="461"/>
      <c r="R67" s="462"/>
      <c r="S67" s="129"/>
      <c r="T67" s="461"/>
      <c r="U67" s="463"/>
      <c r="V67" s="463"/>
      <c r="W67" s="463"/>
      <c r="X67" s="463"/>
      <c r="Y67" s="463"/>
      <c r="Z67" s="464"/>
    </row>
    <row r="68" spans="1:29" x14ac:dyDescent="0.25">
      <c r="B68" s="458"/>
      <c r="C68" s="459"/>
      <c r="D68" s="460"/>
      <c r="E68" s="461"/>
      <c r="F68" s="463"/>
      <c r="G68" s="462"/>
      <c r="H68" s="469"/>
      <c r="I68" s="469"/>
      <c r="J68" s="470"/>
      <c r="K68" s="471"/>
      <c r="L68" s="472"/>
      <c r="M68" s="472"/>
      <c r="N68" s="458"/>
      <c r="O68" s="459"/>
      <c r="P68" s="460"/>
      <c r="Q68" s="461"/>
      <c r="R68" s="462"/>
      <c r="S68" s="129"/>
      <c r="T68" s="461"/>
      <c r="U68" s="463"/>
      <c r="V68" s="463"/>
      <c r="W68" s="463"/>
      <c r="X68" s="463"/>
      <c r="Y68" s="463"/>
      <c r="Z68" s="464"/>
    </row>
    <row r="69" spans="1:29" x14ac:dyDescent="0.25">
      <c r="B69" s="458"/>
      <c r="C69" s="459"/>
      <c r="D69" s="460"/>
      <c r="E69" s="461"/>
      <c r="F69" s="463"/>
      <c r="G69" s="462"/>
      <c r="H69" s="469"/>
      <c r="I69" s="469"/>
      <c r="J69" s="470"/>
      <c r="K69" s="471"/>
      <c r="L69" s="472"/>
      <c r="M69" s="472"/>
      <c r="N69" s="458"/>
      <c r="O69" s="459"/>
      <c r="P69" s="460"/>
      <c r="Q69" s="461"/>
      <c r="R69" s="462"/>
      <c r="S69" s="129"/>
      <c r="T69" s="461"/>
      <c r="U69" s="463"/>
      <c r="V69" s="463"/>
      <c r="W69" s="463"/>
      <c r="X69" s="463"/>
      <c r="Y69" s="463"/>
      <c r="Z69" s="464"/>
    </row>
    <row r="70" spans="1:29" ht="15.75" thickBot="1" x14ac:dyDescent="0.3">
      <c r="B70" s="465"/>
      <c r="C70" s="466"/>
      <c r="D70" s="467"/>
      <c r="E70" s="452"/>
      <c r="F70" s="453"/>
      <c r="G70" s="454"/>
      <c r="H70" s="455"/>
      <c r="I70" s="455"/>
      <c r="J70" s="456"/>
      <c r="K70" s="457"/>
      <c r="L70" s="472"/>
      <c r="M70" s="472"/>
      <c r="N70" s="465"/>
      <c r="O70" s="466"/>
      <c r="P70" s="467"/>
      <c r="Q70" s="452"/>
      <c r="R70" s="454"/>
      <c r="S70" s="130"/>
      <c r="T70" s="452"/>
      <c r="U70" s="453"/>
      <c r="V70" s="453"/>
      <c r="W70" s="453"/>
      <c r="X70" s="453"/>
      <c r="Y70" s="453"/>
      <c r="Z70" s="468"/>
    </row>
    <row r="71" spans="1:29" ht="15.75" thickBot="1" x14ac:dyDescent="0.3">
      <c r="A71" s="32"/>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30"/>
      <c r="AC71" s="30"/>
    </row>
    <row r="72" spans="1:29" ht="15.75" thickTop="1" x14ac:dyDescent="0.25">
      <c r="B72" s="30"/>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row>
    <row r="73" spans="1:29" x14ac:dyDescent="0.25">
      <c r="B73" s="512" t="s">
        <v>190</v>
      </c>
      <c r="C73" s="512"/>
      <c r="D73" s="512"/>
      <c r="E73" s="512"/>
      <c r="F73" s="512"/>
      <c r="G73" s="512"/>
      <c r="H73" s="116"/>
      <c r="I73" s="116"/>
      <c r="J73" s="116"/>
      <c r="K73" s="116"/>
      <c r="L73" s="116"/>
      <c r="M73" s="116"/>
      <c r="N73" s="30"/>
      <c r="O73" s="30"/>
      <c r="P73" s="30"/>
      <c r="Q73" s="30"/>
      <c r="R73" s="30"/>
      <c r="S73" s="30"/>
      <c r="T73" s="30"/>
      <c r="U73" s="30"/>
      <c r="V73" s="30"/>
      <c r="W73" s="30"/>
      <c r="X73" s="30"/>
      <c r="Y73" s="30"/>
      <c r="Z73" s="30"/>
      <c r="AA73" s="30"/>
      <c r="AB73" s="30"/>
      <c r="AC73" s="30"/>
    </row>
    <row r="74" spans="1:29" ht="15.75" thickBot="1" x14ac:dyDescent="0.3">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row>
    <row r="75" spans="1:29" ht="54.75" customHeight="1" x14ac:dyDescent="0.25">
      <c r="B75" s="560" t="s">
        <v>45</v>
      </c>
      <c r="C75" s="561"/>
      <c r="D75" s="561"/>
      <c r="E75" s="561" t="s">
        <v>81</v>
      </c>
      <c r="F75" s="562"/>
      <c r="G75" s="30"/>
      <c r="H75" s="560" t="s">
        <v>46</v>
      </c>
      <c r="I75" s="563"/>
      <c r="J75" s="561"/>
      <c r="K75" s="561"/>
      <c r="L75" s="561" t="s">
        <v>81</v>
      </c>
      <c r="M75" s="561"/>
      <c r="N75" s="133" t="s">
        <v>44</v>
      </c>
      <c r="O75" s="564" t="s">
        <v>80</v>
      </c>
      <c r="P75" s="564"/>
      <c r="Q75" s="564"/>
      <c r="R75" s="564"/>
      <c r="S75" s="564"/>
      <c r="T75" s="564"/>
      <c r="U75" s="565"/>
      <c r="V75" s="30"/>
      <c r="W75" s="30"/>
      <c r="X75" s="30"/>
      <c r="Y75" s="30"/>
      <c r="Z75" s="30"/>
      <c r="AA75" s="30"/>
      <c r="AB75" s="30"/>
      <c r="AC75" s="30"/>
    </row>
    <row r="76" spans="1:29" ht="15.75" customHeight="1" thickBot="1" x14ac:dyDescent="0.3">
      <c r="B76" s="550" t="s">
        <v>13</v>
      </c>
      <c r="C76" s="551"/>
      <c r="D76" s="551"/>
      <c r="E76" s="551" t="s">
        <v>42</v>
      </c>
      <c r="F76" s="552"/>
      <c r="G76" s="30"/>
      <c r="H76" s="550" t="s">
        <v>13</v>
      </c>
      <c r="I76" s="553"/>
      <c r="J76" s="551"/>
      <c r="K76" s="551"/>
      <c r="L76" s="551" t="s">
        <v>42</v>
      </c>
      <c r="M76" s="551"/>
      <c r="N76" s="134" t="s">
        <v>11</v>
      </c>
      <c r="O76" s="551" t="s">
        <v>41</v>
      </c>
      <c r="P76" s="551"/>
      <c r="Q76" s="551"/>
      <c r="R76" s="551"/>
      <c r="S76" s="551"/>
      <c r="T76" s="551"/>
      <c r="U76" s="552"/>
      <c r="V76" s="30"/>
      <c r="W76" s="30"/>
      <c r="X76" s="30"/>
      <c r="Y76" s="30"/>
      <c r="Z76" s="30"/>
      <c r="AA76" s="30"/>
      <c r="AB76" s="30"/>
      <c r="AC76" s="30"/>
    </row>
    <row r="77" spans="1:29" x14ac:dyDescent="0.25">
      <c r="B77" s="379"/>
      <c r="C77" s="380"/>
      <c r="D77" s="380"/>
      <c r="E77" s="554"/>
      <c r="F77" s="555"/>
      <c r="G77" s="30"/>
      <c r="H77" s="379"/>
      <c r="I77" s="556"/>
      <c r="J77" s="380"/>
      <c r="K77" s="380"/>
      <c r="L77" s="554"/>
      <c r="M77" s="554"/>
      <c r="N77" s="135"/>
      <c r="O77" s="557"/>
      <c r="P77" s="558"/>
      <c r="Q77" s="558"/>
      <c r="R77" s="558"/>
      <c r="S77" s="558"/>
      <c r="T77" s="558"/>
      <c r="U77" s="559"/>
      <c r="V77" s="30"/>
      <c r="W77" s="30"/>
      <c r="X77" s="30"/>
      <c r="Y77" s="30"/>
      <c r="Z77" s="30"/>
      <c r="AA77" s="30"/>
      <c r="AB77" s="30"/>
      <c r="AC77" s="30"/>
    </row>
    <row r="78" spans="1:29" x14ac:dyDescent="0.25">
      <c r="B78" s="365"/>
      <c r="C78" s="366"/>
      <c r="D78" s="366"/>
      <c r="E78" s="470"/>
      <c r="F78" s="471"/>
      <c r="G78" s="30"/>
      <c r="H78" s="365"/>
      <c r="I78" s="546"/>
      <c r="J78" s="366"/>
      <c r="K78" s="366"/>
      <c r="L78" s="470"/>
      <c r="M78" s="470"/>
      <c r="N78" s="108"/>
      <c r="O78" s="521"/>
      <c r="P78" s="522"/>
      <c r="Q78" s="522"/>
      <c r="R78" s="522"/>
      <c r="S78" s="522"/>
      <c r="T78" s="522"/>
      <c r="U78" s="523"/>
      <c r="V78" s="30"/>
      <c r="W78" s="30"/>
      <c r="X78" s="30"/>
      <c r="Y78" s="30"/>
      <c r="Z78" s="30"/>
      <c r="AA78" s="30"/>
      <c r="AB78" s="30"/>
      <c r="AC78" s="30"/>
    </row>
    <row r="79" spans="1:29" x14ac:dyDescent="0.25">
      <c r="B79" s="365"/>
      <c r="C79" s="366"/>
      <c r="D79" s="366"/>
      <c r="E79" s="470"/>
      <c r="F79" s="471"/>
      <c r="G79" s="30"/>
      <c r="H79" s="365"/>
      <c r="I79" s="546"/>
      <c r="J79" s="366"/>
      <c r="K79" s="366"/>
      <c r="L79" s="470"/>
      <c r="M79" s="470"/>
      <c r="N79" s="108"/>
      <c r="O79" s="521"/>
      <c r="P79" s="522"/>
      <c r="Q79" s="522"/>
      <c r="R79" s="522"/>
      <c r="S79" s="522"/>
      <c r="T79" s="522"/>
      <c r="U79" s="523"/>
      <c r="V79" s="30"/>
      <c r="W79" s="30"/>
      <c r="X79" s="30"/>
      <c r="Y79" s="30"/>
      <c r="Z79" s="30"/>
      <c r="AA79" s="30"/>
      <c r="AB79" s="30"/>
      <c r="AC79" s="30"/>
    </row>
    <row r="80" spans="1:29" x14ac:dyDescent="0.25">
      <c r="B80" s="365"/>
      <c r="C80" s="366"/>
      <c r="D80" s="366"/>
      <c r="E80" s="470"/>
      <c r="F80" s="471"/>
      <c r="G80" s="30"/>
      <c r="H80" s="365"/>
      <c r="I80" s="546"/>
      <c r="J80" s="366"/>
      <c r="K80" s="366"/>
      <c r="L80" s="470"/>
      <c r="M80" s="470"/>
      <c r="N80" s="108"/>
      <c r="O80" s="521"/>
      <c r="P80" s="522"/>
      <c r="Q80" s="522"/>
      <c r="R80" s="522"/>
      <c r="S80" s="522"/>
      <c r="T80" s="522"/>
      <c r="U80" s="523"/>
      <c r="V80" s="30"/>
      <c r="W80" s="30"/>
      <c r="X80" s="30"/>
      <c r="Y80" s="30"/>
      <c r="Z80" s="30"/>
      <c r="AA80" s="30"/>
      <c r="AB80" s="30"/>
      <c r="AC80" s="30"/>
    </row>
    <row r="81" spans="1:29" x14ac:dyDescent="0.25">
      <c r="B81" s="365"/>
      <c r="C81" s="366"/>
      <c r="D81" s="366"/>
      <c r="E81" s="470"/>
      <c r="F81" s="471"/>
      <c r="G81" s="30"/>
      <c r="H81" s="365"/>
      <c r="I81" s="546"/>
      <c r="J81" s="366"/>
      <c r="K81" s="366"/>
      <c r="L81" s="470"/>
      <c r="M81" s="470"/>
      <c r="N81" s="108"/>
      <c r="O81" s="521"/>
      <c r="P81" s="522"/>
      <c r="Q81" s="522"/>
      <c r="R81" s="522"/>
      <c r="S81" s="522"/>
      <c r="T81" s="522"/>
      <c r="U81" s="523"/>
      <c r="V81" s="30"/>
      <c r="W81" s="30"/>
      <c r="X81" s="30"/>
      <c r="Y81" s="30"/>
      <c r="Z81" s="30"/>
      <c r="AA81" s="30"/>
      <c r="AB81" s="30"/>
      <c r="AC81" s="30"/>
    </row>
    <row r="82" spans="1:29" x14ac:dyDescent="0.25">
      <c r="B82" s="365"/>
      <c r="C82" s="366"/>
      <c r="D82" s="366"/>
      <c r="E82" s="470"/>
      <c r="F82" s="471"/>
      <c r="G82" s="30"/>
      <c r="H82" s="365"/>
      <c r="I82" s="546"/>
      <c r="J82" s="366"/>
      <c r="K82" s="366"/>
      <c r="L82" s="470"/>
      <c r="M82" s="470"/>
      <c r="N82" s="108"/>
      <c r="O82" s="521"/>
      <c r="P82" s="522"/>
      <c r="Q82" s="522"/>
      <c r="R82" s="522"/>
      <c r="S82" s="522"/>
      <c r="T82" s="522"/>
      <c r="U82" s="523"/>
      <c r="V82" s="30"/>
      <c r="W82" s="30"/>
      <c r="X82" s="30"/>
      <c r="Y82" s="30"/>
      <c r="Z82" s="30"/>
      <c r="AA82" s="30"/>
      <c r="AB82" s="30"/>
      <c r="AC82" s="30"/>
    </row>
    <row r="83" spans="1:29" x14ac:dyDescent="0.25">
      <c r="B83" s="365"/>
      <c r="C83" s="366"/>
      <c r="D83" s="366"/>
      <c r="E83" s="470"/>
      <c r="F83" s="471"/>
      <c r="G83" s="30"/>
      <c r="H83" s="365"/>
      <c r="I83" s="546"/>
      <c r="J83" s="366"/>
      <c r="K83" s="366"/>
      <c r="L83" s="470"/>
      <c r="M83" s="470"/>
      <c r="N83" s="108"/>
      <c r="O83" s="521"/>
      <c r="P83" s="522"/>
      <c r="Q83" s="522"/>
      <c r="R83" s="522"/>
      <c r="S83" s="522"/>
      <c r="T83" s="522"/>
      <c r="U83" s="523"/>
      <c r="V83" s="30"/>
      <c r="W83" s="30"/>
      <c r="X83" s="30"/>
      <c r="Y83" s="30"/>
      <c r="Z83" s="30"/>
      <c r="AA83" s="30"/>
      <c r="AB83" s="30"/>
      <c r="AC83" s="30"/>
    </row>
    <row r="84" spans="1:29" x14ac:dyDescent="0.25">
      <c r="B84" s="365"/>
      <c r="C84" s="366"/>
      <c r="D84" s="366"/>
      <c r="E84" s="470"/>
      <c r="F84" s="471"/>
      <c r="G84" s="30"/>
      <c r="H84" s="365"/>
      <c r="I84" s="546"/>
      <c r="J84" s="366"/>
      <c r="K84" s="366"/>
      <c r="L84" s="470"/>
      <c r="M84" s="470"/>
      <c r="N84" s="108"/>
      <c r="O84" s="521"/>
      <c r="P84" s="522"/>
      <c r="Q84" s="522"/>
      <c r="R84" s="522"/>
      <c r="S84" s="522"/>
      <c r="T84" s="522"/>
      <c r="U84" s="523"/>
      <c r="V84" s="30"/>
      <c r="W84" s="30"/>
      <c r="X84" s="30"/>
      <c r="Y84" s="30"/>
      <c r="Z84" s="30"/>
      <c r="AA84" s="30"/>
      <c r="AB84" s="30"/>
      <c r="AC84" s="30"/>
    </row>
    <row r="85" spans="1:29" x14ac:dyDescent="0.25">
      <c r="B85" s="365"/>
      <c r="C85" s="366"/>
      <c r="D85" s="366"/>
      <c r="E85" s="470"/>
      <c r="F85" s="471"/>
      <c r="G85" s="30"/>
      <c r="H85" s="365"/>
      <c r="I85" s="546"/>
      <c r="J85" s="366"/>
      <c r="K85" s="366"/>
      <c r="L85" s="470"/>
      <c r="M85" s="470"/>
      <c r="N85" s="108"/>
      <c r="O85" s="521"/>
      <c r="P85" s="522"/>
      <c r="Q85" s="522"/>
      <c r="R85" s="522"/>
      <c r="S85" s="522"/>
      <c r="T85" s="522"/>
      <c r="U85" s="523"/>
      <c r="V85" s="30"/>
      <c r="W85" s="30"/>
      <c r="X85" s="30"/>
      <c r="Y85" s="30"/>
      <c r="Z85" s="30"/>
      <c r="AA85" s="30"/>
      <c r="AB85" s="30"/>
      <c r="AC85" s="30"/>
    </row>
    <row r="86" spans="1:29" x14ac:dyDescent="0.25">
      <c r="B86" s="365"/>
      <c r="C86" s="366"/>
      <c r="D86" s="366"/>
      <c r="E86" s="470"/>
      <c r="F86" s="471"/>
      <c r="G86" s="30"/>
      <c r="H86" s="365"/>
      <c r="I86" s="546"/>
      <c r="J86" s="366"/>
      <c r="K86" s="366"/>
      <c r="L86" s="470"/>
      <c r="M86" s="470"/>
      <c r="N86" s="108"/>
      <c r="O86" s="521"/>
      <c r="P86" s="522"/>
      <c r="Q86" s="522"/>
      <c r="R86" s="522"/>
      <c r="S86" s="522"/>
      <c r="T86" s="522"/>
      <c r="U86" s="523"/>
      <c r="V86" s="30"/>
      <c r="W86" s="30"/>
      <c r="X86" s="30"/>
      <c r="Y86" s="30"/>
      <c r="Z86" s="30"/>
      <c r="AA86" s="30"/>
      <c r="AB86" s="30"/>
      <c r="AC86" s="30"/>
    </row>
    <row r="87" spans="1:29" x14ac:dyDescent="0.25">
      <c r="B87" s="365"/>
      <c r="C87" s="366"/>
      <c r="D87" s="366"/>
      <c r="E87" s="470"/>
      <c r="F87" s="471"/>
      <c r="G87" s="30"/>
      <c r="H87" s="365"/>
      <c r="I87" s="546"/>
      <c r="J87" s="366"/>
      <c r="K87" s="366"/>
      <c r="L87" s="470"/>
      <c r="M87" s="470"/>
      <c r="N87" s="108"/>
      <c r="O87" s="521"/>
      <c r="P87" s="522"/>
      <c r="Q87" s="522"/>
      <c r="R87" s="522"/>
      <c r="S87" s="522"/>
      <c r="T87" s="522"/>
      <c r="U87" s="523"/>
      <c r="V87" s="30"/>
      <c r="W87" s="30"/>
      <c r="X87" s="30"/>
      <c r="Y87" s="30"/>
      <c r="Z87" s="30"/>
      <c r="AA87" s="30"/>
      <c r="AB87" s="30"/>
      <c r="AC87" s="30"/>
    </row>
    <row r="88" spans="1:29" x14ac:dyDescent="0.25">
      <c r="B88" s="365"/>
      <c r="C88" s="366"/>
      <c r="D88" s="366"/>
      <c r="E88" s="470"/>
      <c r="F88" s="471"/>
      <c r="G88" s="30"/>
      <c r="H88" s="365"/>
      <c r="I88" s="546"/>
      <c r="J88" s="366"/>
      <c r="K88" s="366"/>
      <c r="L88" s="470"/>
      <c r="M88" s="470"/>
      <c r="N88" s="108"/>
      <c r="O88" s="521"/>
      <c r="P88" s="522"/>
      <c r="Q88" s="522"/>
      <c r="R88" s="522"/>
      <c r="S88" s="522"/>
      <c r="T88" s="522"/>
      <c r="U88" s="523"/>
      <c r="V88" s="30"/>
      <c r="W88" s="30"/>
      <c r="X88" s="30"/>
      <c r="Y88" s="30"/>
      <c r="Z88" s="30"/>
      <c r="AA88" s="30"/>
      <c r="AB88" s="30"/>
      <c r="AC88" s="30"/>
    </row>
    <row r="89" spans="1:29" x14ac:dyDescent="0.25">
      <c r="B89" s="365"/>
      <c r="C89" s="366"/>
      <c r="D89" s="366"/>
      <c r="E89" s="470"/>
      <c r="F89" s="471"/>
      <c r="G89" s="30"/>
      <c r="H89" s="365"/>
      <c r="I89" s="546"/>
      <c r="J89" s="366"/>
      <c r="K89" s="366"/>
      <c r="L89" s="470"/>
      <c r="M89" s="470"/>
      <c r="N89" s="108"/>
      <c r="O89" s="521"/>
      <c r="P89" s="522"/>
      <c r="Q89" s="522"/>
      <c r="R89" s="522"/>
      <c r="S89" s="522"/>
      <c r="T89" s="522"/>
      <c r="U89" s="523"/>
      <c r="V89" s="30"/>
      <c r="W89" s="30"/>
      <c r="X89" s="30"/>
      <c r="Y89" s="30"/>
      <c r="Z89" s="30"/>
      <c r="AA89" s="30"/>
      <c r="AB89" s="30"/>
      <c r="AC89" s="30"/>
    </row>
    <row r="90" spans="1:29" x14ac:dyDescent="0.25">
      <c r="B90" s="365"/>
      <c r="C90" s="366"/>
      <c r="D90" s="366"/>
      <c r="E90" s="470"/>
      <c r="F90" s="471"/>
      <c r="G90" s="30"/>
      <c r="H90" s="365"/>
      <c r="I90" s="546"/>
      <c r="J90" s="366"/>
      <c r="K90" s="366"/>
      <c r="L90" s="470"/>
      <c r="M90" s="470"/>
      <c r="N90" s="108"/>
      <c r="O90" s="521"/>
      <c r="P90" s="522"/>
      <c r="Q90" s="522"/>
      <c r="R90" s="522"/>
      <c r="S90" s="522"/>
      <c r="T90" s="522"/>
      <c r="U90" s="523"/>
      <c r="V90" s="30"/>
      <c r="W90" s="30"/>
      <c r="X90" s="30"/>
      <c r="Y90" s="30"/>
      <c r="Z90" s="30"/>
      <c r="AA90" s="30"/>
      <c r="AB90" s="30"/>
      <c r="AC90" s="30"/>
    </row>
    <row r="91" spans="1:29" x14ac:dyDescent="0.25">
      <c r="B91" s="365"/>
      <c r="C91" s="366"/>
      <c r="D91" s="366"/>
      <c r="E91" s="470"/>
      <c r="F91" s="471"/>
      <c r="G91" s="30"/>
      <c r="H91" s="365"/>
      <c r="I91" s="546"/>
      <c r="J91" s="366"/>
      <c r="K91" s="366"/>
      <c r="L91" s="470"/>
      <c r="M91" s="470"/>
      <c r="N91" s="108"/>
      <c r="O91" s="521"/>
      <c r="P91" s="522"/>
      <c r="Q91" s="522"/>
      <c r="R91" s="522"/>
      <c r="S91" s="522"/>
      <c r="T91" s="522"/>
      <c r="U91" s="523"/>
      <c r="V91" s="30"/>
      <c r="W91" s="30"/>
      <c r="X91" s="30"/>
      <c r="Y91" s="30"/>
      <c r="Z91" s="30"/>
      <c r="AA91" s="30"/>
      <c r="AB91" s="30"/>
      <c r="AC91" s="30"/>
    </row>
    <row r="92" spans="1:29" ht="15.75" thickBot="1" x14ac:dyDescent="0.3">
      <c r="B92" s="367"/>
      <c r="C92" s="368"/>
      <c r="D92" s="368"/>
      <c r="E92" s="456"/>
      <c r="F92" s="457"/>
      <c r="G92" s="30"/>
      <c r="H92" s="367"/>
      <c r="I92" s="549"/>
      <c r="J92" s="368"/>
      <c r="K92" s="368"/>
      <c r="L92" s="456"/>
      <c r="M92" s="456"/>
      <c r="N92" s="112"/>
      <c r="O92" s="526"/>
      <c r="P92" s="527"/>
      <c r="Q92" s="527"/>
      <c r="R92" s="527"/>
      <c r="S92" s="527"/>
      <c r="T92" s="527"/>
      <c r="U92" s="528"/>
      <c r="V92" s="30"/>
      <c r="W92" s="30"/>
      <c r="X92" s="30"/>
      <c r="Y92" s="30"/>
      <c r="Z92" s="30"/>
      <c r="AA92" s="30"/>
      <c r="AB92" s="30"/>
      <c r="AC92" s="30"/>
    </row>
    <row r="93" spans="1:29" ht="15.75" thickBot="1" x14ac:dyDescent="0.3">
      <c r="A93" s="32"/>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30"/>
      <c r="AC93" s="30"/>
    </row>
    <row r="94" spans="1:29" ht="15.75" thickTop="1" x14ac:dyDescent="0.25">
      <c r="B94" s="30"/>
      <c r="C94" s="30"/>
      <c r="D94" s="30"/>
      <c r="E94" s="30"/>
      <c r="F94" s="30"/>
      <c r="G94" s="30"/>
      <c r="H94" s="30"/>
      <c r="I94" s="30"/>
      <c r="J94" s="30"/>
      <c r="K94" s="30"/>
      <c r="L94" s="30"/>
      <c r="M94" s="30"/>
      <c r="N94" s="30"/>
      <c r="O94" s="30"/>
      <c r="P94" s="30"/>
      <c r="Q94" s="30"/>
      <c r="R94" s="30"/>
      <c r="S94" s="30"/>
      <c r="T94" s="30"/>
      <c r="U94" s="30"/>
      <c r="V94" s="30"/>
      <c r="W94" s="30"/>
      <c r="X94" s="30"/>
      <c r="Y94" s="30"/>
      <c r="Z94" s="30"/>
      <c r="AA94" s="30"/>
      <c r="AB94" s="30"/>
      <c r="AC94" s="30"/>
    </row>
    <row r="95" spans="1:29" x14ac:dyDescent="0.25">
      <c r="B95" s="136" t="s">
        <v>193</v>
      </c>
      <c r="C95" s="136"/>
      <c r="D95" s="136"/>
      <c r="E95" s="136"/>
      <c r="F95" s="30"/>
      <c r="G95" s="30"/>
      <c r="H95" s="30"/>
      <c r="I95" s="30"/>
      <c r="J95" s="116"/>
      <c r="K95" s="30"/>
      <c r="L95" s="30"/>
      <c r="M95" s="30"/>
      <c r="N95" s="30"/>
      <c r="O95" s="30"/>
      <c r="P95" s="30"/>
      <c r="Q95" s="30"/>
      <c r="R95" s="30"/>
      <c r="S95" s="30"/>
      <c r="T95" s="30"/>
      <c r="U95" s="30"/>
      <c r="V95" s="30"/>
      <c r="W95" s="30"/>
      <c r="X95" s="30"/>
      <c r="Y95" s="30"/>
      <c r="Z95" s="30"/>
      <c r="AA95" s="30"/>
      <c r="AB95" s="30"/>
      <c r="AC95" s="30"/>
    </row>
    <row r="96" spans="1:29" ht="15.75" thickBot="1" x14ac:dyDescent="0.3">
      <c r="B96" s="30"/>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row>
    <row r="97" spans="2:29" ht="51" customHeight="1" thickBot="1" x14ac:dyDescent="0.3">
      <c r="B97" s="548" t="s">
        <v>88</v>
      </c>
      <c r="C97" s="498"/>
      <c r="D97" s="498"/>
      <c r="E97" s="498" t="s">
        <v>81</v>
      </c>
      <c r="F97" s="498"/>
      <c r="G97" s="498" t="s">
        <v>191</v>
      </c>
      <c r="H97" s="499"/>
      <c r="I97" s="498" t="s">
        <v>191</v>
      </c>
      <c r="J97" s="499"/>
      <c r="K97" s="30"/>
      <c r="L97" s="539" t="s">
        <v>429</v>
      </c>
      <c r="M97" s="540"/>
      <c r="N97" s="541"/>
      <c r="O97" s="495" t="s">
        <v>81</v>
      </c>
      <c r="P97" s="495"/>
      <c r="Q97" s="542" t="s">
        <v>437</v>
      </c>
      <c r="R97" s="543"/>
      <c r="S97" s="543"/>
      <c r="T97" s="543"/>
      <c r="U97" s="543"/>
      <c r="V97" s="543"/>
      <c r="W97" s="543"/>
      <c r="X97" s="544"/>
      <c r="Y97" s="30"/>
      <c r="Z97" s="30"/>
      <c r="AA97" s="30"/>
      <c r="AB97" s="30"/>
      <c r="AC97" s="30"/>
    </row>
    <row r="98" spans="2:29" ht="45.75" customHeight="1" thickBot="1" x14ac:dyDescent="0.3">
      <c r="B98" s="514" t="s">
        <v>13</v>
      </c>
      <c r="C98" s="503"/>
      <c r="D98" s="503"/>
      <c r="E98" s="503" t="s">
        <v>42</v>
      </c>
      <c r="F98" s="503"/>
      <c r="G98" s="547" t="s">
        <v>276</v>
      </c>
      <c r="H98" s="481"/>
      <c r="I98" s="480" t="s">
        <v>420</v>
      </c>
      <c r="J98" s="481"/>
      <c r="K98" s="30"/>
      <c r="L98" s="482" t="s">
        <v>13</v>
      </c>
      <c r="M98" s="483"/>
      <c r="N98" s="538"/>
      <c r="O98" s="503" t="s">
        <v>42</v>
      </c>
      <c r="P98" s="503"/>
      <c r="Q98" s="545" t="s">
        <v>430</v>
      </c>
      <c r="R98" s="483"/>
      <c r="S98" s="483"/>
      <c r="T98" s="483"/>
      <c r="U98" s="483"/>
      <c r="V98" s="483"/>
      <c r="W98" s="483"/>
      <c r="X98" s="484"/>
      <c r="Y98" s="30"/>
      <c r="Z98" s="30"/>
      <c r="AA98" s="30"/>
      <c r="AB98" s="30"/>
      <c r="AC98" s="30"/>
    </row>
    <row r="99" spans="2:29" x14ac:dyDescent="0.25">
      <c r="B99" s="537"/>
      <c r="C99" s="519"/>
      <c r="D99" s="519"/>
      <c r="E99" s="519"/>
      <c r="F99" s="519"/>
      <c r="G99" s="519"/>
      <c r="H99" s="533"/>
      <c r="I99" s="519"/>
      <c r="J99" s="533"/>
      <c r="K99" s="30"/>
      <c r="L99" s="532"/>
      <c r="M99" s="491"/>
      <c r="N99" s="491"/>
      <c r="O99" s="491"/>
      <c r="P99" s="491"/>
      <c r="Q99" s="492"/>
      <c r="R99" s="492"/>
      <c r="S99" s="492"/>
      <c r="T99" s="492"/>
      <c r="U99" s="492"/>
      <c r="V99" s="492"/>
      <c r="W99" s="492"/>
      <c r="X99" s="493"/>
      <c r="Y99" s="30"/>
      <c r="Z99" s="30"/>
      <c r="AA99" s="30"/>
      <c r="AB99" s="30"/>
      <c r="AC99" s="30"/>
    </row>
    <row r="100" spans="2:29" x14ac:dyDescent="0.25">
      <c r="B100" s="365"/>
      <c r="C100" s="366"/>
      <c r="D100" s="366"/>
      <c r="E100" s="366"/>
      <c r="F100" s="366"/>
      <c r="G100" s="366"/>
      <c r="H100" s="509"/>
      <c r="I100" s="366"/>
      <c r="J100" s="509"/>
      <c r="K100" s="30"/>
      <c r="L100" s="508"/>
      <c r="M100" s="469"/>
      <c r="N100" s="469"/>
      <c r="O100" s="469"/>
      <c r="P100" s="469"/>
      <c r="Q100" s="470"/>
      <c r="R100" s="470"/>
      <c r="S100" s="470"/>
      <c r="T100" s="470"/>
      <c r="U100" s="470"/>
      <c r="V100" s="470"/>
      <c r="W100" s="470"/>
      <c r="X100" s="471"/>
      <c r="Y100" s="30"/>
      <c r="Z100" s="30"/>
      <c r="AA100" s="30"/>
      <c r="AB100" s="30"/>
      <c r="AC100" s="30"/>
    </row>
    <row r="101" spans="2:29" x14ac:dyDescent="0.25">
      <c r="B101" s="365"/>
      <c r="C101" s="366"/>
      <c r="D101" s="366"/>
      <c r="E101" s="366"/>
      <c r="F101" s="366"/>
      <c r="G101" s="366"/>
      <c r="H101" s="509"/>
      <c r="I101" s="366"/>
      <c r="J101" s="509"/>
      <c r="K101" s="30"/>
      <c r="L101" s="508"/>
      <c r="M101" s="469"/>
      <c r="N101" s="469"/>
      <c r="O101" s="469"/>
      <c r="P101" s="469"/>
      <c r="Q101" s="470"/>
      <c r="R101" s="470"/>
      <c r="S101" s="470"/>
      <c r="T101" s="470"/>
      <c r="U101" s="470"/>
      <c r="V101" s="470"/>
      <c r="W101" s="470"/>
      <c r="X101" s="471"/>
      <c r="Y101" s="30"/>
      <c r="Z101" s="30"/>
      <c r="AA101" s="30"/>
      <c r="AB101" s="30"/>
      <c r="AC101" s="30"/>
    </row>
    <row r="102" spans="2:29" x14ac:dyDescent="0.25">
      <c r="B102" s="365"/>
      <c r="C102" s="366"/>
      <c r="D102" s="366"/>
      <c r="E102" s="366"/>
      <c r="F102" s="366"/>
      <c r="G102" s="366"/>
      <c r="H102" s="509"/>
      <c r="I102" s="366"/>
      <c r="J102" s="509"/>
      <c r="K102" s="30"/>
      <c r="L102" s="508"/>
      <c r="M102" s="469"/>
      <c r="N102" s="469"/>
      <c r="O102" s="469"/>
      <c r="P102" s="469"/>
      <c r="Q102" s="470"/>
      <c r="R102" s="470"/>
      <c r="S102" s="470"/>
      <c r="T102" s="470"/>
      <c r="U102" s="470"/>
      <c r="V102" s="470"/>
      <c r="W102" s="470"/>
      <c r="X102" s="471"/>
      <c r="Y102" s="30"/>
      <c r="Z102" s="30"/>
      <c r="AA102" s="30"/>
      <c r="AB102" s="30"/>
      <c r="AC102" s="30"/>
    </row>
    <row r="103" spans="2:29" x14ac:dyDescent="0.25">
      <c r="B103" s="365"/>
      <c r="C103" s="366"/>
      <c r="D103" s="366"/>
      <c r="E103" s="366"/>
      <c r="F103" s="366"/>
      <c r="G103" s="366"/>
      <c r="H103" s="509"/>
      <c r="I103" s="366"/>
      <c r="J103" s="509"/>
      <c r="K103" s="30"/>
      <c r="L103" s="508"/>
      <c r="M103" s="469"/>
      <c r="N103" s="469"/>
      <c r="O103" s="469"/>
      <c r="P103" s="469"/>
      <c r="Q103" s="470"/>
      <c r="R103" s="470"/>
      <c r="S103" s="470"/>
      <c r="T103" s="470"/>
      <c r="U103" s="470"/>
      <c r="V103" s="470"/>
      <c r="W103" s="470"/>
      <c r="X103" s="471"/>
      <c r="Y103" s="30"/>
      <c r="Z103" s="30"/>
      <c r="AA103" s="30"/>
      <c r="AB103" s="30"/>
      <c r="AC103" s="30"/>
    </row>
    <row r="104" spans="2:29" x14ac:dyDescent="0.25">
      <c r="B104" s="365"/>
      <c r="C104" s="366"/>
      <c r="D104" s="366"/>
      <c r="E104" s="366"/>
      <c r="F104" s="366"/>
      <c r="G104" s="366"/>
      <c r="H104" s="509"/>
      <c r="I104" s="366"/>
      <c r="J104" s="509"/>
      <c r="K104" s="30"/>
      <c r="L104" s="508"/>
      <c r="M104" s="469"/>
      <c r="N104" s="469"/>
      <c r="O104" s="469"/>
      <c r="P104" s="469"/>
      <c r="Q104" s="470"/>
      <c r="R104" s="470"/>
      <c r="S104" s="470"/>
      <c r="T104" s="470"/>
      <c r="U104" s="470"/>
      <c r="V104" s="470"/>
      <c r="W104" s="470"/>
      <c r="X104" s="471"/>
      <c r="Y104" s="30"/>
      <c r="Z104" s="30"/>
      <c r="AA104" s="30"/>
      <c r="AB104" s="30"/>
      <c r="AC104" s="30"/>
    </row>
    <row r="105" spans="2:29" x14ac:dyDescent="0.25">
      <c r="B105" s="365"/>
      <c r="C105" s="366"/>
      <c r="D105" s="366"/>
      <c r="E105" s="366"/>
      <c r="F105" s="366"/>
      <c r="G105" s="366"/>
      <c r="H105" s="509"/>
      <c r="I105" s="366"/>
      <c r="J105" s="509"/>
      <c r="K105" s="30"/>
      <c r="L105" s="508"/>
      <c r="M105" s="469"/>
      <c r="N105" s="469"/>
      <c r="O105" s="469"/>
      <c r="P105" s="469"/>
      <c r="Q105" s="470"/>
      <c r="R105" s="470"/>
      <c r="S105" s="470"/>
      <c r="T105" s="470"/>
      <c r="U105" s="470"/>
      <c r="V105" s="470"/>
      <c r="W105" s="470"/>
      <c r="X105" s="471"/>
      <c r="Y105" s="30"/>
      <c r="Z105" s="30"/>
      <c r="AA105" s="30"/>
      <c r="AB105" s="30"/>
      <c r="AC105" s="30"/>
    </row>
    <row r="106" spans="2:29" x14ac:dyDescent="0.25">
      <c r="B106" s="365"/>
      <c r="C106" s="366"/>
      <c r="D106" s="366"/>
      <c r="E106" s="366"/>
      <c r="F106" s="366"/>
      <c r="G106" s="366"/>
      <c r="H106" s="509"/>
      <c r="I106" s="366"/>
      <c r="J106" s="509"/>
      <c r="K106" s="30"/>
      <c r="L106" s="508"/>
      <c r="M106" s="469"/>
      <c r="N106" s="469"/>
      <c r="O106" s="469"/>
      <c r="P106" s="469"/>
      <c r="Q106" s="470"/>
      <c r="R106" s="470"/>
      <c r="S106" s="470"/>
      <c r="T106" s="470"/>
      <c r="U106" s="470"/>
      <c r="V106" s="470"/>
      <c r="W106" s="470"/>
      <c r="X106" s="471"/>
      <c r="Y106" s="30"/>
      <c r="Z106" s="30"/>
      <c r="AA106" s="30"/>
      <c r="AB106" s="30"/>
      <c r="AC106" s="30"/>
    </row>
    <row r="107" spans="2:29" x14ac:dyDescent="0.25">
      <c r="B107" s="365"/>
      <c r="C107" s="366"/>
      <c r="D107" s="366"/>
      <c r="E107" s="366"/>
      <c r="F107" s="366"/>
      <c r="G107" s="366"/>
      <c r="H107" s="509"/>
      <c r="I107" s="366"/>
      <c r="J107" s="509"/>
      <c r="K107" s="30"/>
      <c r="L107" s="508"/>
      <c r="M107" s="469"/>
      <c r="N107" s="469"/>
      <c r="O107" s="469"/>
      <c r="P107" s="469"/>
      <c r="Q107" s="470"/>
      <c r="R107" s="470"/>
      <c r="S107" s="470"/>
      <c r="T107" s="470"/>
      <c r="U107" s="470"/>
      <c r="V107" s="470"/>
      <c r="W107" s="470"/>
      <c r="X107" s="471"/>
      <c r="Y107" s="30"/>
      <c r="Z107" s="30"/>
      <c r="AA107" s="30"/>
      <c r="AB107" s="30"/>
      <c r="AC107" s="30"/>
    </row>
    <row r="108" spans="2:29" x14ac:dyDescent="0.25">
      <c r="B108" s="365"/>
      <c r="C108" s="366"/>
      <c r="D108" s="366"/>
      <c r="E108" s="366"/>
      <c r="F108" s="366"/>
      <c r="G108" s="366"/>
      <c r="H108" s="509"/>
      <c r="I108" s="366"/>
      <c r="J108" s="509"/>
      <c r="K108" s="30"/>
      <c r="L108" s="508"/>
      <c r="M108" s="469"/>
      <c r="N108" s="469"/>
      <c r="O108" s="469"/>
      <c r="P108" s="469"/>
      <c r="Q108" s="470"/>
      <c r="R108" s="470"/>
      <c r="S108" s="470"/>
      <c r="T108" s="470"/>
      <c r="U108" s="470"/>
      <c r="V108" s="470"/>
      <c r="W108" s="470"/>
      <c r="X108" s="471"/>
      <c r="Y108" s="30"/>
      <c r="Z108" s="30"/>
      <c r="AA108" s="30"/>
      <c r="AB108" s="30"/>
      <c r="AC108" s="30"/>
    </row>
    <row r="109" spans="2:29" x14ac:dyDescent="0.25">
      <c r="B109" s="365"/>
      <c r="C109" s="366"/>
      <c r="D109" s="366"/>
      <c r="E109" s="366"/>
      <c r="F109" s="366"/>
      <c r="G109" s="366"/>
      <c r="H109" s="509"/>
      <c r="I109" s="366"/>
      <c r="J109" s="509"/>
      <c r="K109" s="30"/>
      <c r="L109" s="508"/>
      <c r="M109" s="469"/>
      <c r="N109" s="469"/>
      <c r="O109" s="469"/>
      <c r="P109" s="469"/>
      <c r="Q109" s="470"/>
      <c r="R109" s="470"/>
      <c r="S109" s="470"/>
      <c r="T109" s="470"/>
      <c r="U109" s="470"/>
      <c r="V109" s="470"/>
      <c r="W109" s="470"/>
      <c r="X109" s="471"/>
      <c r="Y109" s="30"/>
      <c r="Z109" s="30"/>
      <c r="AA109" s="30"/>
      <c r="AB109" s="30"/>
      <c r="AC109" s="30"/>
    </row>
    <row r="110" spans="2:29" x14ac:dyDescent="0.25">
      <c r="B110" s="365"/>
      <c r="C110" s="366"/>
      <c r="D110" s="366"/>
      <c r="E110" s="366"/>
      <c r="F110" s="366"/>
      <c r="G110" s="366"/>
      <c r="H110" s="509"/>
      <c r="I110" s="366"/>
      <c r="J110" s="509"/>
      <c r="K110" s="30"/>
      <c r="L110" s="508"/>
      <c r="M110" s="469"/>
      <c r="N110" s="469"/>
      <c r="O110" s="469"/>
      <c r="P110" s="469"/>
      <c r="Q110" s="470"/>
      <c r="R110" s="470"/>
      <c r="S110" s="470"/>
      <c r="T110" s="470"/>
      <c r="U110" s="470"/>
      <c r="V110" s="470"/>
      <c r="W110" s="470"/>
      <c r="X110" s="471"/>
      <c r="Y110" s="30"/>
      <c r="Z110" s="30"/>
      <c r="AA110" s="30"/>
      <c r="AB110" s="30"/>
      <c r="AC110" s="30"/>
    </row>
    <row r="111" spans="2:29" x14ac:dyDescent="0.25">
      <c r="B111" s="365"/>
      <c r="C111" s="366"/>
      <c r="D111" s="366"/>
      <c r="E111" s="366"/>
      <c r="F111" s="366"/>
      <c r="G111" s="366"/>
      <c r="H111" s="509"/>
      <c r="I111" s="366"/>
      <c r="J111" s="509"/>
      <c r="K111" s="30"/>
      <c r="L111" s="508"/>
      <c r="M111" s="469"/>
      <c r="N111" s="469"/>
      <c r="O111" s="469"/>
      <c r="P111" s="469"/>
      <c r="Q111" s="470"/>
      <c r="R111" s="470"/>
      <c r="S111" s="470"/>
      <c r="T111" s="470"/>
      <c r="U111" s="470"/>
      <c r="V111" s="470"/>
      <c r="W111" s="470"/>
      <c r="X111" s="471"/>
      <c r="Y111" s="30"/>
      <c r="Z111" s="30"/>
      <c r="AA111" s="30"/>
      <c r="AB111" s="30"/>
      <c r="AC111" s="30"/>
    </row>
    <row r="112" spans="2:29" x14ac:dyDescent="0.25">
      <c r="B112" s="365"/>
      <c r="C112" s="366"/>
      <c r="D112" s="366"/>
      <c r="E112" s="366"/>
      <c r="F112" s="366"/>
      <c r="G112" s="366"/>
      <c r="H112" s="509"/>
      <c r="I112" s="366"/>
      <c r="J112" s="509"/>
      <c r="K112" s="30"/>
      <c r="L112" s="508"/>
      <c r="M112" s="469"/>
      <c r="N112" s="469"/>
      <c r="O112" s="469"/>
      <c r="P112" s="469"/>
      <c r="Q112" s="470"/>
      <c r="R112" s="470"/>
      <c r="S112" s="470"/>
      <c r="T112" s="470"/>
      <c r="U112" s="470"/>
      <c r="V112" s="470"/>
      <c r="W112" s="470"/>
      <c r="X112" s="471"/>
      <c r="Y112" s="30"/>
      <c r="Z112" s="30"/>
      <c r="AA112" s="30"/>
      <c r="AB112" s="30"/>
      <c r="AC112" s="30"/>
    </row>
    <row r="113" spans="1:29" x14ac:dyDescent="0.25">
      <c r="B113" s="365"/>
      <c r="C113" s="366"/>
      <c r="D113" s="366"/>
      <c r="E113" s="366"/>
      <c r="F113" s="366"/>
      <c r="G113" s="366"/>
      <c r="H113" s="509"/>
      <c r="I113" s="366"/>
      <c r="J113" s="509"/>
      <c r="K113" s="30"/>
      <c r="L113" s="508"/>
      <c r="M113" s="469"/>
      <c r="N113" s="469"/>
      <c r="O113" s="469"/>
      <c r="P113" s="469"/>
      <c r="Q113" s="470"/>
      <c r="R113" s="470"/>
      <c r="S113" s="470"/>
      <c r="T113" s="470"/>
      <c r="U113" s="470"/>
      <c r="V113" s="470"/>
      <c r="W113" s="470"/>
      <c r="X113" s="471"/>
      <c r="Y113" s="30"/>
      <c r="Z113" s="30"/>
      <c r="AA113" s="30"/>
      <c r="AB113" s="30"/>
      <c r="AC113" s="30"/>
    </row>
    <row r="114" spans="1:29" ht="15.75" thickBot="1" x14ac:dyDescent="0.3">
      <c r="B114" s="367"/>
      <c r="C114" s="368"/>
      <c r="D114" s="368"/>
      <c r="E114" s="368"/>
      <c r="F114" s="368"/>
      <c r="G114" s="368"/>
      <c r="H114" s="518"/>
      <c r="I114" s="368"/>
      <c r="J114" s="518"/>
      <c r="K114" s="30"/>
      <c r="L114" s="529"/>
      <c r="M114" s="455"/>
      <c r="N114" s="455"/>
      <c r="O114" s="455"/>
      <c r="P114" s="455"/>
      <c r="Q114" s="456"/>
      <c r="R114" s="456"/>
      <c r="S114" s="456"/>
      <c r="T114" s="456"/>
      <c r="U114" s="456"/>
      <c r="V114" s="456"/>
      <c r="W114" s="456"/>
      <c r="X114" s="457"/>
      <c r="Y114" s="30"/>
      <c r="Z114" s="30"/>
      <c r="AA114" s="30"/>
      <c r="AB114" s="30"/>
      <c r="AC114" s="30"/>
    </row>
    <row r="115" spans="1:29" ht="15.75" thickBot="1" x14ac:dyDescent="0.3">
      <c r="A115" s="32"/>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30"/>
      <c r="AC115" s="30"/>
    </row>
    <row r="116" spans="1:29" ht="15.75" thickTop="1" x14ac:dyDescent="0.25">
      <c r="B116" s="30"/>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row>
    <row r="117" spans="1:29" x14ac:dyDescent="0.25">
      <c r="B117" s="512" t="s">
        <v>194</v>
      </c>
      <c r="C117" s="512"/>
      <c r="D117" s="512"/>
      <c r="E117" s="512"/>
      <c r="F117" s="30"/>
      <c r="G117" s="30"/>
      <c r="H117" s="30"/>
      <c r="I117" s="30"/>
      <c r="J117" s="30"/>
      <c r="K117" s="30"/>
      <c r="L117" s="30"/>
      <c r="M117" s="116"/>
      <c r="N117" s="30"/>
      <c r="O117" s="30"/>
      <c r="P117" s="30"/>
      <c r="Q117" s="30"/>
      <c r="R117" s="30"/>
      <c r="S117" s="30"/>
      <c r="T117" s="30"/>
      <c r="U117" s="30"/>
      <c r="V117" s="30"/>
      <c r="W117" s="30"/>
      <c r="X117" s="30"/>
      <c r="Y117" s="30"/>
      <c r="Z117" s="30"/>
      <c r="AA117" s="30"/>
      <c r="AB117" s="30"/>
      <c r="AC117" s="30"/>
    </row>
    <row r="118" spans="1:29" ht="15.75" thickBot="1" x14ac:dyDescent="0.3">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c r="AA118" s="30"/>
      <c r="AB118" s="30"/>
      <c r="AC118" s="30"/>
    </row>
    <row r="119" spans="1:29" ht="33" customHeight="1" thickBot="1" x14ac:dyDescent="0.3">
      <c r="B119" s="513" t="s">
        <v>89</v>
      </c>
      <c r="C119" s="497"/>
      <c r="D119" s="497"/>
      <c r="E119" s="498" t="s">
        <v>81</v>
      </c>
      <c r="F119" s="498"/>
      <c r="G119" s="441" t="s">
        <v>269</v>
      </c>
      <c r="H119" s="498"/>
      <c r="I119" s="473" t="s">
        <v>277</v>
      </c>
      <c r="J119" s="474"/>
      <c r="K119" s="30"/>
      <c r="L119" s="513" t="s">
        <v>90</v>
      </c>
      <c r="M119" s="497"/>
      <c r="N119" s="497"/>
      <c r="O119" s="498" t="s">
        <v>81</v>
      </c>
      <c r="P119" s="498"/>
      <c r="Q119" s="103" t="s">
        <v>44</v>
      </c>
      <c r="R119" s="498" t="s">
        <v>80</v>
      </c>
      <c r="S119" s="498"/>
      <c r="T119" s="498"/>
      <c r="U119" s="498"/>
      <c r="V119" s="498"/>
      <c r="W119" s="498"/>
      <c r="X119" s="499"/>
      <c r="Y119" s="30"/>
      <c r="Z119" s="30"/>
      <c r="AA119" s="30"/>
      <c r="AB119" s="30"/>
      <c r="AC119" s="30"/>
    </row>
    <row r="120" spans="1:29" ht="76.5" customHeight="1" thickBot="1" x14ac:dyDescent="0.3">
      <c r="B120" s="514" t="s">
        <v>13</v>
      </c>
      <c r="C120" s="503"/>
      <c r="D120" s="503"/>
      <c r="E120" s="483" t="s">
        <v>42</v>
      </c>
      <c r="F120" s="483"/>
      <c r="G120" s="137" t="s">
        <v>332</v>
      </c>
      <c r="H120" s="138" t="s">
        <v>333</v>
      </c>
      <c r="I120" s="503" t="s">
        <v>271</v>
      </c>
      <c r="J120" s="517"/>
      <c r="K120" s="30"/>
      <c r="L120" s="514" t="s">
        <v>13</v>
      </c>
      <c r="M120" s="503"/>
      <c r="N120" s="503"/>
      <c r="O120" s="503" t="s">
        <v>42</v>
      </c>
      <c r="P120" s="503"/>
      <c r="Q120" s="105" t="s">
        <v>11</v>
      </c>
      <c r="R120" s="503" t="s">
        <v>41</v>
      </c>
      <c r="S120" s="503"/>
      <c r="T120" s="503"/>
      <c r="U120" s="503"/>
      <c r="V120" s="503"/>
      <c r="W120" s="503"/>
      <c r="X120" s="517"/>
      <c r="Y120" s="30"/>
      <c r="Z120" s="30"/>
      <c r="AA120" s="30"/>
      <c r="AB120" s="30"/>
      <c r="AC120" s="30"/>
    </row>
    <row r="121" spans="1:29" x14ac:dyDescent="0.25">
      <c r="B121" s="379"/>
      <c r="C121" s="380"/>
      <c r="D121" s="380"/>
      <c r="E121" s="491"/>
      <c r="F121" s="536"/>
      <c r="G121" s="139"/>
      <c r="H121" s="140"/>
      <c r="I121" s="534"/>
      <c r="J121" s="535"/>
      <c r="K121" s="30"/>
      <c r="L121" s="532"/>
      <c r="M121" s="491"/>
      <c r="N121" s="491"/>
      <c r="O121" s="491"/>
      <c r="P121" s="491"/>
      <c r="Q121" s="107"/>
      <c r="R121" s="519"/>
      <c r="S121" s="519"/>
      <c r="T121" s="519"/>
      <c r="U121" s="519"/>
      <c r="V121" s="519"/>
      <c r="W121" s="519"/>
      <c r="X121" s="533"/>
      <c r="Y121" s="30"/>
      <c r="Z121" s="30"/>
      <c r="AA121" s="30"/>
      <c r="AB121" s="30"/>
      <c r="AC121" s="30"/>
    </row>
    <row r="122" spans="1:29" x14ac:dyDescent="0.25">
      <c r="B122" s="365"/>
      <c r="C122" s="366"/>
      <c r="D122" s="366"/>
      <c r="E122" s="469"/>
      <c r="F122" s="461"/>
      <c r="G122" s="141"/>
      <c r="H122" s="142"/>
      <c r="I122" s="510"/>
      <c r="J122" s="511"/>
      <c r="K122" s="30"/>
      <c r="L122" s="508"/>
      <c r="M122" s="469"/>
      <c r="N122" s="469"/>
      <c r="O122" s="469"/>
      <c r="P122" s="469"/>
      <c r="Q122" s="108"/>
      <c r="R122" s="366"/>
      <c r="S122" s="366"/>
      <c r="T122" s="366"/>
      <c r="U122" s="366"/>
      <c r="V122" s="366"/>
      <c r="W122" s="366"/>
      <c r="X122" s="509"/>
      <c r="Y122" s="30"/>
      <c r="Z122" s="30"/>
      <c r="AA122" s="30"/>
      <c r="AB122" s="30"/>
      <c r="AC122" s="30"/>
    </row>
    <row r="123" spans="1:29" x14ac:dyDescent="0.25">
      <c r="B123" s="365"/>
      <c r="C123" s="366"/>
      <c r="D123" s="366"/>
      <c r="E123" s="469"/>
      <c r="F123" s="461"/>
      <c r="G123" s="141"/>
      <c r="H123" s="142"/>
      <c r="I123" s="510"/>
      <c r="J123" s="511"/>
      <c r="K123" s="30"/>
      <c r="L123" s="508"/>
      <c r="M123" s="469"/>
      <c r="N123" s="469"/>
      <c r="O123" s="469"/>
      <c r="P123" s="469"/>
      <c r="Q123" s="108"/>
      <c r="R123" s="366"/>
      <c r="S123" s="366"/>
      <c r="T123" s="366"/>
      <c r="U123" s="366"/>
      <c r="V123" s="366"/>
      <c r="W123" s="366"/>
      <c r="X123" s="509"/>
      <c r="Y123" s="30"/>
      <c r="Z123" s="30"/>
      <c r="AA123" s="30"/>
      <c r="AB123" s="30"/>
      <c r="AC123" s="30"/>
    </row>
    <row r="124" spans="1:29" x14ac:dyDescent="0.25">
      <c r="B124" s="365"/>
      <c r="C124" s="366"/>
      <c r="D124" s="366"/>
      <c r="E124" s="469"/>
      <c r="F124" s="461"/>
      <c r="G124" s="141"/>
      <c r="H124" s="142"/>
      <c r="I124" s="510"/>
      <c r="J124" s="511"/>
      <c r="K124" s="30"/>
      <c r="L124" s="508"/>
      <c r="M124" s="469"/>
      <c r="N124" s="469"/>
      <c r="O124" s="469"/>
      <c r="P124" s="469"/>
      <c r="Q124" s="108"/>
      <c r="R124" s="366"/>
      <c r="S124" s="366"/>
      <c r="T124" s="366"/>
      <c r="U124" s="366"/>
      <c r="V124" s="366"/>
      <c r="W124" s="366"/>
      <c r="X124" s="509"/>
      <c r="Y124" s="30"/>
      <c r="Z124" s="30"/>
      <c r="AA124" s="30"/>
      <c r="AB124" s="30"/>
      <c r="AC124" s="30"/>
    </row>
    <row r="125" spans="1:29" x14ac:dyDescent="0.25">
      <c r="B125" s="365"/>
      <c r="C125" s="366"/>
      <c r="D125" s="366"/>
      <c r="E125" s="469"/>
      <c r="F125" s="461"/>
      <c r="G125" s="141"/>
      <c r="H125" s="142"/>
      <c r="I125" s="510"/>
      <c r="J125" s="511"/>
      <c r="K125" s="30"/>
      <c r="L125" s="508"/>
      <c r="M125" s="469"/>
      <c r="N125" s="469"/>
      <c r="O125" s="469"/>
      <c r="P125" s="469"/>
      <c r="Q125" s="108"/>
      <c r="R125" s="366"/>
      <c r="S125" s="366"/>
      <c r="T125" s="366"/>
      <c r="U125" s="366"/>
      <c r="V125" s="366"/>
      <c r="W125" s="366"/>
      <c r="X125" s="509"/>
      <c r="Y125" s="30"/>
      <c r="Z125" s="30"/>
      <c r="AA125" s="30"/>
      <c r="AB125" s="30"/>
      <c r="AC125" s="30"/>
    </row>
    <row r="126" spans="1:29" x14ac:dyDescent="0.25">
      <c r="B126" s="365"/>
      <c r="C126" s="366"/>
      <c r="D126" s="366"/>
      <c r="E126" s="469"/>
      <c r="F126" s="461"/>
      <c r="G126" s="141"/>
      <c r="H126" s="142"/>
      <c r="I126" s="510"/>
      <c r="J126" s="511"/>
      <c r="K126" s="30"/>
      <c r="L126" s="508"/>
      <c r="M126" s="469"/>
      <c r="N126" s="469"/>
      <c r="O126" s="469"/>
      <c r="P126" s="469"/>
      <c r="Q126" s="108"/>
      <c r="R126" s="366"/>
      <c r="S126" s="366"/>
      <c r="T126" s="366"/>
      <c r="U126" s="366"/>
      <c r="V126" s="366"/>
      <c r="W126" s="366"/>
      <c r="X126" s="509"/>
      <c r="Y126" s="30"/>
      <c r="Z126" s="30"/>
      <c r="AA126" s="30"/>
      <c r="AB126" s="30"/>
      <c r="AC126" s="30"/>
    </row>
    <row r="127" spans="1:29" x14ac:dyDescent="0.25">
      <c r="B127" s="365"/>
      <c r="C127" s="366"/>
      <c r="D127" s="366"/>
      <c r="E127" s="469"/>
      <c r="F127" s="461"/>
      <c r="G127" s="141"/>
      <c r="H127" s="142"/>
      <c r="I127" s="510"/>
      <c r="J127" s="511"/>
      <c r="K127" s="30"/>
      <c r="L127" s="508"/>
      <c r="M127" s="469"/>
      <c r="N127" s="469"/>
      <c r="O127" s="469"/>
      <c r="P127" s="469"/>
      <c r="Q127" s="108"/>
      <c r="R127" s="366"/>
      <c r="S127" s="366"/>
      <c r="T127" s="366"/>
      <c r="U127" s="366"/>
      <c r="V127" s="366"/>
      <c r="W127" s="366"/>
      <c r="X127" s="509"/>
      <c r="Y127" s="30"/>
      <c r="Z127" s="30"/>
      <c r="AA127" s="30"/>
      <c r="AB127" s="30"/>
      <c r="AC127" s="30"/>
    </row>
    <row r="128" spans="1:29" x14ac:dyDescent="0.25">
      <c r="B128" s="365"/>
      <c r="C128" s="366"/>
      <c r="D128" s="366"/>
      <c r="E128" s="469"/>
      <c r="F128" s="461"/>
      <c r="G128" s="141"/>
      <c r="H128" s="142"/>
      <c r="I128" s="510"/>
      <c r="J128" s="511"/>
      <c r="K128" s="30"/>
      <c r="L128" s="508"/>
      <c r="M128" s="469"/>
      <c r="N128" s="469"/>
      <c r="O128" s="469"/>
      <c r="P128" s="469"/>
      <c r="Q128" s="108"/>
      <c r="R128" s="366"/>
      <c r="S128" s="366"/>
      <c r="T128" s="366"/>
      <c r="U128" s="366"/>
      <c r="V128" s="366"/>
      <c r="W128" s="366"/>
      <c r="X128" s="509"/>
      <c r="Y128" s="30"/>
      <c r="Z128" s="30"/>
      <c r="AA128" s="30"/>
      <c r="AB128" s="30"/>
      <c r="AC128" s="30"/>
    </row>
    <row r="129" spans="2:29" x14ac:dyDescent="0.25">
      <c r="B129" s="365"/>
      <c r="C129" s="366"/>
      <c r="D129" s="366"/>
      <c r="E129" s="469"/>
      <c r="F129" s="461"/>
      <c r="G129" s="141"/>
      <c r="H129" s="142"/>
      <c r="I129" s="510"/>
      <c r="J129" s="511"/>
      <c r="K129" s="30"/>
      <c r="L129" s="508"/>
      <c r="M129" s="469"/>
      <c r="N129" s="469"/>
      <c r="O129" s="469"/>
      <c r="P129" s="469"/>
      <c r="Q129" s="108"/>
      <c r="R129" s="366"/>
      <c r="S129" s="366"/>
      <c r="T129" s="366"/>
      <c r="U129" s="366"/>
      <c r="V129" s="366"/>
      <c r="W129" s="366"/>
      <c r="X129" s="509"/>
      <c r="Y129" s="30"/>
      <c r="Z129" s="30"/>
      <c r="AA129" s="30"/>
      <c r="AB129" s="30"/>
      <c r="AC129" s="30"/>
    </row>
    <row r="130" spans="2:29" x14ac:dyDescent="0.25">
      <c r="B130" s="365"/>
      <c r="C130" s="366"/>
      <c r="D130" s="366"/>
      <c r="E130" s="469"/>
      <c r="F130" s="461"/>
      <c r="G130" s="141"/>
      <c r="H130" s="142"/>
      <c r="I130" s="510"/>
      <c r="J130" s="511"/>
      <c r="K130" s="30"/>
      <c r="L130" s="508"/>
      <c r="M130" s="469"/>
      <c r="N130" s="469"/>
      <c r="O130" s="469"/>
      <c r="P130" s="469"/>
      <c r="Q130" s="108"/>
      <c r="R130" s="366"/>
      <c r="S130" s="366"/>
      <c r="T130" s="366"/>
      <c r="U130" s="366"/>
      <c r="V130" s="366"/>
      <c r="W130" s="366"/>
      <c r="X130" s="509"/>
      <c r="Y130" s="30"/>
      <c r="Z130" s="30"/>
      <c r="AA130" s="30"/>
      <c r="AB130" s="30"/>
      <c r="AC130" s="30"/>
    </row>
    <row r="131" spans="2:29" x14ac:dyDescent="0.25">
      <c r="B131" s="365"/>
      <c r="C131" s="366"/>
      <c r="D131" s="366"/>
      <c r="E131" s="469"/>
      <c r="F131" s="461"/>
      <c r="G131" s="141"/>
      <c r="H131" s="142"/>
      <c r="I131" s="510"/>
      <c r="J131" s="511"/>
      <c r="K131" s="30"/>
      <c r="L131" s="508"/>
      <c r="M131" s="469"/>
      <c r="N131" s="469"/>
      <c r="O131" s="469"/>
      <c r="P131" s="469"/>
      <c r="Q131" s="108"/>
      <c r="R131" s="366"/>
      <c r="S131" s="366"/>
      <c r="T131" s="366"/>
      <c r="U131" s="366"/>
      <c r="V131" s="366"/>
      <c r="W131" s="366"/>
      <c r="X131" s="509"/>
      <c r="Y131" s="30"/>
      <c r="Z131" s="30"/>
      <c r="AA131" s="30"/>
      <c r="AB131" s="30"/>
      <c r="AC131" s="30"/>
    </row>
    <row r="132" spans="2:29" x14ac:dyDescent="0.25">
      <c r="B132" s="365"/>
      <c r="C132" s="366"/>
      <c r="D132" s="366"/>
      <c r="E132" s="469"/>
      <c r="F132" s="461"/>
      <c r="G132" s="141"/>
      <c r="H132" s="142"/>
      <c r="I132" s="510"/>
      <c r="J132" s="511"/>
      <c r="K132" s="30"/>
      <c r="L132" s="508"/>
      <c r="M132" s="469"/>
      <c r="N132" s="469"/>
      <c r="O132" s="469"/>
      <c r="P132" s="469"/>
      <c r="Q132" s="108"/>
      <c r="R132" s="366"/>
      <c r="S132" s="366"/>
      <c r="T132" s="366"/>
      <c r="U132" s="366"/>
      <c r="V132" s="366"/>
      <c r="W132" s="366"/>
      <c r="X132" s="509"/>
      <c r="Y132" s="30"/>
      <c r="Z132" s="30"/>
      <c r="AA132" s="30"/>
      <c r="AB132" s="30"/>
      <c r="AC132" s="30"/>
    </row>
    <row r="133" spans="2:29" x14ac:dyDescent="0.25">
      <c r="B133" s="365"/>
      <c r="C133" s="366"/>
      <c r="D133" s="366"/>
      <c r="E133" s="469"/>
      <c r="F133" s="461"/>
      <c r="G133" s="141"/>
      <c r="H133" s="142"/>
      <c r="I133" s="510"/>
      <c r="J133" s="511"/>
      <c r="K133" s="30"/>
      <c r="L133" s="508"/>
      <c r="M133" s="469"/>
      <c r="N133" s="469"/>
      <c r="O133" s="469"/>
      <c r="P133" s="469"/>
      <c r="Q133" s="108"/>
      <c r="R133" s="366"/>
      <c r="S133" s="366"/>
      <c r="T133" s="366"/>
      <c r="U133" s="366"/>
      <c r="V133" s="366"/>
      <c r="W133" s="366"/>
      <c r="X133" s="509"/>
      <c r="Y133" s="30"/>
      <c r="Z133" s="30"/>
      <c r="AA133" s="30"/>
      <c r="AB133" s="30"/>
      <c r="AC133" s="30"/>
    </row>
    <row r="134" spans="2:29" x14ac:dyDescent="0.25">
      <c r="B134" s="365"/>
      <c r="C134" s="366"/>
      <c r="D134" s="366"/>
      <c r="E134" s="469"/>
      <c r="F134" s="461"/>
      <c r="G134" s="141"/>
      <c r="H134" s="142"/>
      <c r="I134" s="510"/>
      <c r="J134" s="511"/>
      <c r="K134" s="30"/>
      <c r="L134" s="508"/>
      <c r="M134" s="469"/>
      <c r="N134" s="469"/>
      <c r="O134" s="469"/>
      <c r="P134" s="469"/>
      <c r="Q134" s="108"/>
      <c r="R134" s="366"/>
      <c r="S134" s="366"/>
      <c r="T134" s="366"/>
      <c r="U134" s="366"/>
      <c r="V134" s="366"/>
      <c r="W134" s="366"/>
      <c r="X134" s="509"/>
      <c r="Y134" s="30"/>
      <c r="Z134" s="30"/>
      <c r="AA134" s="30"/>
      <c r="AB134" s="30"/>
      <c r="AC134" s="30"/>
    </row>
    <row r="135" spans="2:29" x14ac:dyDescent="0.25">
      <c r="B135" s="365"/>
      <c r="C135" s="366"/>
      <c r="D135" s="366"/>
      <c r="E135" s="469"/>
      <c r="F135" s="461"/>
      <c r="G135" s="141"/>
      <c r="H135" s="142"/>
      <c r="I135" s="510"/>
      <c r="J135" s="511"/>
      <c r="K135" s="30"/>
      <c r="L135" s="508"/>
      <c r="M135" s="469"/>
      <c r="N135" s="469"/>
      <c r="O135" s="469"/>
      <c r="P135" s="469"/>
      <c r="Q135" s="108"/>
      <c r="R135" s="366"/>
      <c r="S135" s="366"/>
      <c r="T135" s="366"/>
      <c r="U135" s="366"/>
      <c r="V135" s="366"/>
      <c r="W135" s="366"/>
      <c r="X135" s="509"/>
      <c r="Y135" s="30"/>
      <c r="Z135" s="30"/>
      <c r="AA135" s="30"/>
      <c r="AB135" s="30"/>
      <c r="AC135" s="30"/>
    </row>
    <row r="136" spans="2:29" ht="15.75" thickBot="1" x14ac:dyDescent="0.3">
      <c r="B136" s="367"/>
      <c r="C136" s="368"/>
      <c r="D136" s="368"/>
      <c r="E136" s="455"/>
      <c r="F136" s="452"/>
      <c r="G136" s="143"/>
      <c r="H136" s="144"/>
      <c r="I136" s="530"/>
      <c r="J136" s="531"/>
      <c r="K136" s="30"/>
      <c r="L136" s="529"/>
      <c r="M136" s="455"/>
      <c r="N136" s="455"/>
      <c r="O136" s="455"/>
      <c r="P136" s="455"/>
      <c r="Q136" s="112"/>
      <c r="R136" s="368"/>
      <c r="S136" s="368"/>
      <c r="T136" s="368"/>
      <c r="U136" s="368"/>
      <c r="V136" s="368"/>
      <c r="W136" s="368"/>
      <c r="X136" s="518"/>
      <c r="Y136" s="30"/>
      <c r="Z136" s="30"/>
      <c r="AA136" s="30"/>
      <c r="AB136" s="30"/>
      <c r="AC136" s="30"/>
    </row>
    <row r="137" spans="2:29" x14ac:dyDescent="0.25">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c r="AA137" s="30"/>
      <c r="AB137" s="30"/>
      <c r="AC137" s="30"/>
    </row>
    <row r="138" spans="2:29" x14ac:dyDescent="0.25">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c r="Z138" s="30"/>
      <c r="AA138" s="30"/>
      <c r="AB138" s="30"/>
      <c r="AC138" s="30"/>
    </row>
    <row r="139" spans="2:29" x14ac:dyDescent="0.25">
      <c r="B139" s="30"/>
      <c r="C139" s="30"/>
      <c r="D139" s="30"/>
      <c r="E139" s="30"/>
      <c r="F139" s="30"/>
      <c r="G139" s="30"/>
      <c r="H139" s="30"/>
      <c r="I139" s="30"/>
      <c r="J139" s="30"/>
      <c r="K139" s="30"/>
      <c r="L139" s="30"/>
      <c r="M139" s="30"/>
      <c r="N139" s="30"/>
      <c r="O139" s="30"/>
      <c r="P139" s="30"/>
      <c r="Q139" s="30"/>
      <c r="R139" s="30"/>
      <c r="S139" s="30"/>
      <c r="T139" s="30"/>
      <c r="U139" s="30"/>
      <c r="V139" s="30"/>
      <c r="W139" s="30"/>
      <c r="X139" s="30"/>
      <c r="Y139" s="30"/>
      <c r="Z139" s="30"/>
      <c r="AA139" s="30"/>
      <c r="AB139" s="30"/>
      <c r="AC139" s="30"/>
    </row>
    <row r="140" spans="2:29" x14ac:dyDescent="0.25">
      <c r="B140" s="30"/>
      <c r="C140" s="30"/>
      <c r="D140" s="30"/>
      <c r="E140" s="30"/>
      <c r="F140" s="30"/>
      <c r="G140" s="30"/>
      <c r="H140" s="30"/>
      <c r="I140" s="30"/>
      <c r="J140" s="30"/>
      <c r="K140" s="30"/>
      <c r="L140" s="30"/>
      <c r="M140" s="30"/>
      <c r="N140" s="30"/>
      <c r="O140" s="30"/>
      <c r="P140" s="30"/>
      <c r="Q140" s="30"/>
      <c r="R140" s="30"/>
      <c r="S140" s="30"/>
      <c r="T140" s="30"/>
      <c r="U140" s="30"/>
      <c r="V140" s="30"/>
      <c r="W140" s="30"/>
      <c r="X140" s="30"/>
      <c r="Y140" s="30"/>
      <c r="Z140" s="30"/>
      <c r="AA140" s="30"/>
      <c r="AB140" s="30"/>
      <c r="AC140" s="30"/>
    </row>
    <row r="141" spans="2:29" x14ac:dyDescent="0.25">
      <c r="B141" s="30"/>
      <c r="C141" s="30"/>
      <c r="D141" s="30"/>
      <c r="E141" s="30"/>
      <c r="F141" s="30"/>
      <c r="G141" s="30"/>
      <c r="H141" s="30"/>
      <c r="I141" s="30"/>
      <c r="J141" s="30"/>
      <c r="K141" s="30"/>
      <c r="L141" s="30"/>
      <c r="M141" s="30"/>
      <c r="N141" s="30"/>
      <c r="O141" s="30"/>
      <c r="P141" s="30"/>
      <c r="Q141" s="30"/>
      <c r="R141" s="30"/>
      <c r="S141" s="30"/>
      <c r="T141" s="30"/>
      <c r="U141" s="30"/>
      <c r="V141" s="30"/>
      <c r="W141" s="30"/>
      <c r="X141" s="30"/>
      <c r="Y141" s="30"/>
      <c r="Z141" s="30"/>
      <c r="AA141" s="30"/>
      <c r="AB141" s="30"/>
      <c r="AC141" s="30"/>
    </row>
  </sheetData>
  <mergeCells count="716">
    <mergeCell ref="B14:D14"/>
    <mergeCell ref="E14:F14"/>
    <mergeCell ref="K14:M14"/>
    <mergeCell ref="L23:N23"/>
    <mergeCell ref="E25:F25"/>
    <mergeCell ref="G25:H25"/>
    <mergeCell ref="B4:O4"/>
    <mergeCell ref="B6:E6"/>
    <mergeCell ref="B8:D8"/>
    <mergeCell ref="K8:M8"/>
    <mergeCell ref="E8:F8"/>
    <mergeCell ref="E9:F9"/>
    <mergeCell ref="B11:D11"/>
    <mergeCell ref="E11:F11"/>
    <mergeCell ref="K11:M11"/>
    <mergeCell ref="H8:I8"/>
    <mergeCell ref="H9:I9"/>
    <mergeCell ref="H10:I10"/>
    <mergeCell ref="H11:I11"/>
    <mergeCell ref="O8:U8"/>
    <mergeCell ref="O9:U9"/>
    <mergeCell ref="O10:U10"/>
    <mergeCell ref="B12:D12"/>
    <mergeCell ref="E12:F12"/>
    <mergeCell ref="K12:M12"/>
    <mergeCell ref="B9:D9"/>
    <mergeCell ref="K9:M9"/>
    <mergeCell ref="B10:D10"/>
    <mergeCell ref="E10:F10"/>
    <mergeCell ref="K10:M10"/>
    <mergeCell ref="B13:D13"/>
    <mergeCell ref="E13:F13"/>
    <mergeCell ref="K13:M13"/>
    <mergeCell ref="H12:I12"/>
    <mergeCell ref="H13:I13"/>
    <mergeCell ref="B51:E51"/>
    <mergeCell ref="L19:N19"/>
    <mergeCell ref="Q19:R19"/>
    <mergeCell ref="O19:P19"/>
    <mergeCell ref="G22:H22"/>
    <mergeCell ref="L22:N22"/>
    <mergeCell ref="Q22:R22"/>
    <mergeCell ref="O22:P22"/>
    <mergeCell ref="L25:N25"/>
    <mergeCell ref="Q25:R25"/>
    <mergeCell ref="B27:D27"/>
    <mergeCell ref="E27:F27"/>
    <mergeCell ref="G27:H27"/>
    <mergeCell ref="L27:N27"/>
    <mergeCell ref="Q27:R27"/>
    <mergeCell ref="O27:P27"/>
    <mergeCell ref="B30:D30"/>
    <mergeCell ref="E30:F30"/>
    <mergeCell ref="G30:H30"/>
    <mergeCell ref="L30:N30"/>
    <mergeCell ref="Q30:R30"/>
    <mergeCell ref="O30:P30"/>
    <mergeCell ref="B33:D33"/>
    <mergeCell ref="E33:F33"/>
    <mergeCell ref="B17:G17"/>
    <mergeCell ref="B19:D19"/>
    <mergeCell ref="E19:F19"/>
    <mergeCell ref="G19:H19"/>
    <mergeCell ref="B21:D21"/>
    <mergeCell ref="E21:F21"/>
    <mergeCell ref="G21:H21"/>
    <mergeCell ref="B23:D23"/>
    <mergeCell ref="E23:F23"/>
    <mergeCell ref="G23:H23"/>
    <mergeCell ref="T19:Z19"/>
    <mergeCell ref="B20:D20"/>
    <mergeCell ref="E20:F20"/>
    <mergeCell ref="G20:H20"/>
    <mergeCell ref="L20:N20"/>
    <mergeCell ref="Q20:R20"/>
    <mergeCell ref="O20:P20"/>
    <mergeCell ref="T20:Z20"/>
    <mergeCell ref="L21:N21"/>
    <mergeCell ref="Q21:R21"/>
    <mergeCell ref="O21:P21"/>
    <mergeCell ref="T21:Z21"/>
    <mergeCell ref="B73:G73"/>
    <mergeCell ref="B75:D75"/>
    <mergeCell ref="E75:F75"/>
    <mergeCell ref="H75:K75"/>
    <mergeCell ref="L75:M75"/>
    <mergeCell ref="O75:U75"/>
    <mergeCell ref="L68:M68"/>
    <mergeCell ref="L70:M70"/>
    <mergeCell ref="B67:D67"/>
    <mergeCell ref="E67:G67"/>
    <mergeCell ref="H67:I67"/>
    <mergeCell ref="B69:D69"/>
    <mergeCell ref="B68:D68"/>
    <mergeCell ref="E68:G68"/>
    <mergeCell ref="H68:I68"/>
    <mergeCell ref="J68:K68"/>
    <mergeCell ref="L67:M67"/>
    <mergeCell ref="N67:P67"/>
    <mergeCell ref="Q67:R67"/>
    <mergeCell ref="T67:Z67"/>
    <mergeCell ref="N68:P68"/>
    <mergeCell ref="Q68:R68"/>
    <mergeCell ref="T68:Z68"/>
    <mergeCell ref="B70:D70"/>
    <mergeCell ref="B76:D76"/>
    <mergeCell ref="E76:F76"/>
    <mergeCell ref="H76:K76"/>
    <mergeCell ref="L76:M76"/>
    <mergeCell ref="O76:U76"/>
    <mergeCell ref="B77:D77"/>
    <mergeCell ref="E77:F77"/>
    <mergeCell ref="H77:K77"/>
    <mergeCell ref="L77:M77"/>
    <mergeCell ref="O77:U77"/>
    <mergeCell ref="B78:D78"/>
    <mergeCell ref="E78:F78"/>
    <mergeCell ref="H78:K78"/>
    <mergeCell ref="L78:M78"/>
    <mergeCell ref="O78:U78"/>
    <mergeCell ref="B79:D79"/>
    <mergeCell ref="E79:F79"/>
    <mergeCell ref="H79:K79"/>
    <mergeCell ref="L79:M79"/>
    <mergeCell ref="O79:U79"/>
    <mergeCell ref="B80:D80"/>
    <mergeCell ref="E80:F80"/>
    <mergeCell ref="H80:K80"/>
    <mergeCell ref="L80:M80"/>
    <mergeCell ref="O80:U80"/>
    <mergeCell ref="B81:D81"/>
    <mergeCell ref="E81:F81"/>
    <mergeCell ref="H81:K81"/>
    <mergeCell ref="L81:M81"/>
    <mergeCell ref="O81:U81"/>
    <mergeCell ref="B82:D82"/>
    <mergeCell ref="E82:F82"/>
    <mergeCell ref="H82:K82"/>
    <mergeCell ref="L82:M82"/>
    <mergeCell ref="O82:U82"/>
    <mergeCell ref="B83:D83"/>
    <mergeCell ref="E83:F83"/>
    <mergeCell ref="H83:K83"/>
    <mergeCell ref="L83:M83"/>
    <mergeCell ref="O83:U83"/>
    <mergeCell ref="B84:D84"/>
    <mergeCell ref="E84:F84"/>
    <mergeCell ref="H84:K84"/>
    <mergeCell ref="L84:M84"/>
    <mergeCell ref="O84:U84"/>
    <mergeCell ref="B85:D85"/>
    <mergeCell ref="E85:F85"/>
    <mergeCell ref="H85:K85"/>
    <mergeCell ref="L85:M85"/>
    <mergeCell ref="O85:U85"/>
    <mergeCell ref="L88:M88"/>
    <mergeCell ref="O88:U88"/>
    <mergeCell ref="B89:D89"/>
    <mergeCell ref="E89:F89"/>
    <mergeCell ref="H89:K89"/>
    <mergeCell ref="L89:M89"/>
    <mergeCell ref="O89:U89"/>
    <mergeCell ref="B86:D86"/>
    <mergeCell ref="E86:F86"/>
    <mergeCell ref="H86:K86"/>
    <mergeCell ref="L86:M86"/>
    <mergeCell ref="O86:U86"/>
    <mergeCell ref="B87:D87"/>
    <mergeCell ref="E87:F87"/>
    <mergeCell ref="H87:K87"/>
    <mergeCell ref="L87:M87"/>
    <mergeCell ref="O87:U87"/>
    <mergeCell ref="B98:D98"/>
    <mergeCell ref="E98:F98"/>
    <mergeCell ref="G98:H98"/>
    <mergeCell ref="B97:D97"/>
    <mergeCell ref="E97:F97"/>
    <mergeCell ref="G97:H97"/>
    <mergeCell ref="I97:J97"/>
    <mergeCell ref="B88:D88"/>
    <mergeCell ref="E88:F88"/>
    <mergeCell ref="H88:K88"/>
    <mergeCell ref="B92:D92"/>
    <mergeCell ref="E92:F92"/>
    <mergeCell ref="H92:K92"/>
    <mergeCell ref="I98:J98"/>
    <mergeCell ref="L92:M92"/>
    <mergeCell ref="O92:U92"/>
    <mergeCell ref="B90:D90"/>
    <mergeCell ref="E90:F90"/>
    <mergeCell ref="H90:K90"/>
    <mergeCell ref="L90:M90"/>
    <mergeCell ref="O90:U90"/>
    <mergeCell ref="B91:D91"/>
    <mergeCell ref="E91:F91"/>
    <mergeCell ref="H91:K91"/>
    <mergeCell ref="L91:M91"/>
    <mergeCell ref="O91:U91"/>
    <mergeCell ref="O97:P97"/>
    <mergeCell ref="O98:P98"/>
    <mergeCell ref="L98:N98"/>
    <mergeCell ref="L97:N97"/>
    <mergeCell ref="O101:P101"/>
    <mergeCell ref="O102:P102"/>
    <mergeCell ref="Q101:X101"/>
    <mergeCell ref="Q102:X102"/>
    <mergeCell ref="O99:P99"/>
    <mergeCell ref="O100:P100"/>
    <mergeCell ref="Q99:X99"/>
    <mergeCell ref="Q100:X100"/>
    <mergeCell ref="Q97:X97"/>
    <mergeCell ref="Q98:X98"/>
    <mergeCell ref="B100:D100"/>
    <mergeCell ref="E100:F100"/>
    <mergeCell ref="G100:H100"/>
    <mergeCell ref="B99:D99"/>
    <mergeCell ref="E99:F99"/>
    <mergeCell ref="G99:H99"/>
    <mergeCell ref="I99:J99"/>
    <mergeCell ref="I100:J100"/>
    <mergeCell ref="L99:N99"/>
    <mergeCell ref="L100:N100"/>
    <mergeCell ref="B102:D102"/>
    <mergeCell ref="E102:F102"/>
    <mergeCell ref="G102:H102"/>
    <mergeCell ref="B101:D101"/>
    <mergeCell ref="E101:F101"/>
    <mergeCell ref="G101:H101"/>
    <mergeCell ref="I101:J101"/>
    <mergeCell ref="I102:J102"/>
    <mergeCell ref="L101:N101"/>
    <mergeCell ref="L102:N102"/>
    <mergeCell ref="O106:P106"/>
    <mergeCell ref="Q105:X105"/>
    <mergeCell ref="Q106:X106"/>
    <mergeCell ref="B104:D104"/>
    <mergeCell ref="E104:F104"/>
    <mergeCell ref="G104:H104"/>
    <mergeCell ref="B103:D103"/>
    <mergeCell ref="E103:F103"/>
    <mergeCell ref="G103:H103"/>
    <mergeCell ref="I103:J103"/>
    <mergeCell ref="I104:J104"/>
    <mergeCell ref="L103:N103"/>
    <mergeCell ref="L104:N104"/>
    <mergeCell ref="O103:P103"/>
    <mergeCell ref="O104:P104"/>
    <mergeCell ref="Q103:X103"/>
    <mergeCell ref="Q104:X104"/>
    <mergeCell ref="B106:D106"/>
    <mergeCell ref="E106:F106"/>
    <mergeCell ref="G106:H106"/>
    <mergeCell ref="B105:D105"/>
    <mergeCell ref="E105:F105"/>
    <mergeCell ref="G105:H105"/>
    <mergeCell ref="I106:J106"/>
    <mergeCell ref="L105:N105"/>
    <mergeCell ref="L106:N106"/>
    <mergeCell ref="O110:P110"/>
    <mergeCell ref="Q109:X109"/>
    <mergeCell ref="Q110:X110"/>
    <mergeCell ref="B108:D108"/>
    <mergeCell ref="E108:F108"/>
    <mergeCell ref="G108:H108"/>
    <mergeCell ref="B107:D107"/>
    <mergeCell ref="E107:F107"/>
    <mergeCell ref="G107:H107"/>
    <mergeCell ref="I107:J107"/>
    <mergeCell ref="I108:J108"/>
    <mergeCell ref="L107:N107"/>
    <mergeCell ref="L108:N108"/>
    <mergeCell ref="O107:P107"/>
    <mergeCell ref="O108:P108"/>
    <mergeCell ref="Q107:X107"/>
    <mergeCell ref="Q108:X108"/>
    <mergeCell ref="B110:D110"/>
    <mergeCell ref="E110:F110"/>
    <mergeCell ref="G110:H110"/>
    <mergeCell ref="O105:P105"/>
    <mergeCell ref="B109:D109"/>
    <mergeCell ref="E109:F109"/>
    <mergeCell ref="G109:H109"/>
    <mergeCell ref="I109:J109"/>
    <mergeCell ref="I110:J110"/>
    <mergeCell ref="L110:N110"/>
    <mergeCell ref="L109:N109"/>
    <mergeCell ref="B112:D112"/>
    <mergeCell ref="E112:F112"/>
    <mergeCell ref="G112:H112"/>
    <mergeCell ref="B111:D111"/>
    <mergeCell ref="E111:F111"/>
    <mergeCell ref="G111:H111"/>
    <mergeCell ref="I111:J111"/>
    <mergeCell ref="I112:J112"/>
    <mergeCell ref="L111:N111"/>
    <mergeCell ref="L112:N112"/>
    <mergeCell ref="B113:D113"/>
    <mergeCell ref="E113:F113"/>
    <mergeCell ref="G113:H113"/>
    <mergeCell ref="I113:J113"/>
    <mergeCell ref="I114:J114"/>
    <mergeCell ref="L113:N113"/>
    <mergeCell ref="L114:N114"/>
    <mergeCell ref="O113:P113"/>
    <mergeCell ref="O114:P114"/>
    <mergeCell ref="B114:D114"/>
    <mergeCell ref="E114:F114"/>
    <mergeCell ref="R123:X123"/>
    <mergeCell ref="B124:D124"/>
    <mergeCell ref="L124:N124"/>
    <mergeCell ref="R124:X124"/>
    <mergeCell ref="B121:D121"/>
    <mergeCell ref="L121:N121"/>
    <mergeCell ref="R121:X121"/>
    <mergeCell ref="B122:D122"/>
    <mergeCell ref="L122:N122"/>
    <mergeCell ref="R122:X122"/>
    <mergeCell ref="I121:J121"/>
    <mergeCell ref="I122:J122"/>
    <mergeCell ref="I123:J123"/>
    <mergeCell ref="I124:J124"/>
    <mergeCell ref="E121:F121"/>
    <mergeCell ref="E122:F122"/>
    <mergeCell ref="E123:F123"/>
    <mergeCell ref="E124:F124"/>
    <mergeCell ref="R127:X127"/>
    <mergeCell ref="B128:D128"/>
    <mergeCell ref="L128:N128"/>
    <mergeCell ref="R128:X128"/>
    <mergeCell ref="B125:D125"/>
    <mergeCell ref="L125:N125"/>
    <mergeCell ref="R125:X125"/>
    <mergeCell ref="B126:D126"/>
    <mergeCell ref="L126:N126"/>
    <mergeCell ref="R126:X126"/>
    <mergeCell ref="I125:J125"/>
    <mergeCell ref="I126:J126"/>
    <mergeCell ref="I127:J127"/>
    <mergeCell ref="I128:J128"/>
    <mergeCell ref="E125:F125"/>
    <mergeCell ref="E126:F126"/>
    <mergeCell ref="E127:F127"/>
    <mergeCell ref="E128:F128"/>
    <mergeCell ref="O126:P126"/>
    <mergeCell ref="O127:P127"/>
    <mergeCell ref="O128:P128"/>
    <mergeCell ref="B135:D135"/>
    <mergeCell ref="L135:N135"/>
    <mergeCell ref="R135:X135"/>
    <mergeCell ref="B136:D136"/>
    <mergeCell ref="L136:N136"/>
    <mergeCell ref="R136:X136"/>
    <mergeCell ref="B133:D133"/>
    <mergeCell ref="L133:N133"/>
    <mergeCell ref="R133:X133"/>
    <mergeCell ref="B134:D134"/>
    <mergeCell ref="L134:N134"/>
    <mergeCell ref="R134:X134"/>
    <mergeCell ref="I133:J133"/>
    <mergeCell ref="I134:J134"/>
    <mergeCell ref="I135:J135"/>
    <mergeCell ref="I136:J136"/>
    <mergeCell ref="E133:F133"/>
    <mergeCell ref="E134:F134"/>
    <mergeCell ref="E135:F135"/>
    <mergeCell ref="E136:F136"/>
    <mergeCell ref="O133:P133"/>
    <mergeCell ref="O134:P134"/>
    <mergeCell ref="O135:P135"/>
    <mergeCell ref="O136:P136"/>
    <mergeCell ref="T25:Z25"/>
    <mergeCell ref="B26:D26"/>
    <mergeCell ref="E26:F26"/>
    <mergeCell ref="G26:H26"/>
    <mergeCell ref="L26:N26"/>
    <mergeCell ref="Q26:R26"/>
    <mergeCell ref="O26:P26"/>
    <mergeCell ref="T26:Z26"/>
    <mergeCell ref="T22:Z22"/>
    <mergeCell ref="Q23:R23"/>
    <mergeCell ref="O23:P23"/>
    <mergeCell ref="T23:Z23"/>
    <mergeCell ref="B24:D24"/>
    <mergeCell ref="E24:F24"/>
    <mergeCell ref="G24:H24"/>
    <mergeCell ref="L24:N24"/>
    <mergeCell ref="Q24:R24"/>
    <mergeCell ref="O24:P24"/>
    <mergeCell ref="T24:Z24"/>
    <mergeCell ref="B22:D22"/>
    <mergeCell ref="E22:F22"/>
    <mergeCell ref="B25:D25"/>
    <mergeCell ref="T27:Z27"/>
    <mergeCell ref="B28:D28"/>
    <mergeCell ref="E28:F28"/>
    <mergeCell ref="G28:H28"/>
    <mergeCell ref="L28:N28"/>
    <mergeCell ref="Q28:R28"/>
    <mergeCell ref="O28:P28"/>
    <mergeCell ref="T28:Z28"/>
    <mergeCell ref="B29:D29"/>
    <mergeCell ref="E29:F29"/>
    <mergeCell ref="G29:H29"/>
    <mergeCell ref="L29:N29"/>
    <mergeCell ref="Q29:R29"/>
    <mergeCell ref="O29:P29"/>
    <mergeCell ref="T29:Z29"/>
    <mergeCell ref="T30:Z30"/>
    <mergeCell ref="B31:D31"/>
    <mergeCell ref="E31:F31"/>
    <mergeCell ref="G31:H31"/>
    <mergeCell ref="L31:N31"/>
    <mergeCell ref="Q31:R31"/>
    <mergeCell ref="O31:P31"/>
    <mergeCell ref="T31:Z31"/>
    <mergeCell ref="B32:D32"/>
    <mergeCell ref="E32:F32"/>
    <mergeCell ref="G32:H32"/>
    <mergeCell ref="L32:N32"/>
    <mergeCell ref="Q32:R32"/>
    <mergeCell ref="O32:P32"/>
    <mergeCell ref="T32:Z32"/>
    <mergeCell ref="G33:H33"/>
    <mergeCell ref="L33:N33"/>
    <mergeCell ref="Q33:R33"/>
    <mergeCell ref="O33:P33"/>
    <mergeCell ref="T33:Z33"/>
    <mergeCell ref="B34:D34"/>
    <mergeCell ref="E34:F34"/>
    <mergeCell ref="G34:H34"/>
    <mergeCell ref="L34:N34"/>
    <mergeCell ref="Q34:R34"/>
    <mergeCell ref="O34:P34"/>
    <mergeCell ref="T34:Z34"/>
    <mergeCell ref="B35:D35"/>
    <mergeCell ref="E35:F35"/>
    <mergeCell ref="G35:H35"/>
    <mergeCell ref="L35:N35"/>
    <mergeCell ref="Q35:R35"/>
    <mergeCell ref="O35:P35"/>
    <mergeCell ref="T35:Z35"/>
    <mergeCell ref="B36:D36"/>
    <mergeCell ref="E36:F36"/>
    <mergeCell ref="G36:H36"/>
    <mergeCell ref="L36:N36"/>
    <mergeCell ref="Q36:R36"/>
    <mergeCell ref="O36:P36"/>
    <mergeCell ref="T36:Z36"/>
    <mergeCell ref="B37:D37"/>
    <mergeCell ref="E37:F37"/>
    <mergeCell ref="G37:H37"/>
    <mergeCell ref="L37:N37"/>
    <mergeCell ref="Q37:R37"/>
    <mergeCell ref="O37:P37"/>
    <mergeCell ref="T37:Z37"/>
    <mergeCell ref="B38:D38"/>
    <mergeCell ref="E38:F38"/>
    <mergeCell ref="G38:H38"/>
    <mergeCell ref="L38:N38"/>
    <mergeCell ref="Q38:R38"/>
    <mergeCell ref="O38:P38"/>
    <mergeCell ref="T38:Z38"/>
    <mergeCell ref="B39:D39"/>
    <mergeCell ref="E39:F39"/>
    <mergeCell ref="G39:H39"/>
    <mergeCell ref="L39:N39"/>
    <mergeCell ref="Q39:R39"/>
    <mergeCell ref="O39:P39"/>
    <mergeCell ref="T39:Z39"/>
    <mergeCell ref="B40:D40"/>
    <mergeCell ref="E40:F40"/>
    <mergeCell ref="G40:H40"/>
    <mergeCell ref="L40:N40"/>
    <mergeCell ref="Q40:R40"/>
    <mergeCell ref="O40:P40"/>
    <mergeCell ref="T40:Z40"/>
    <mergeCell ref="B41:D41"/>
    <mergeCell ref="E41:F41"/>
    <mergeCell ref="G41:H41"/>
    <mergeCell ref="L41:N41"/>
    <mergeCell ref="Q41:R41"/>
    <mergeCell ref="O41:P41"/>
    <mergeCell ref="T41:Z41"/>
    <mergeCell ref="B42:D42"/>
    <mergeCell ref="E42:F42"/>
    <mergeCell ref="G42:H42"/>
    <mergeCell ref="L42:N42"/>
    <mergeCell ref="Q42:R42"/>
    <mergeCell ref="O42:P42"/>
    <mergeCell ref="T42:Z42"/>
    <mergeCell ref="B43:D43"/>
    <mergeCell ref="E43:F43"/>
    <mergeCell ref="G43:H43"/>
    <mergeCell ref="L43:N43"/>
    <mergeCell ref="Q43:R43"/>
    <mergeCell ref="O43:P43"/>
    <mergeCell ref="T43:Z43"/>
    <mergeCell ref="B44:D44"/>
    <mergeCell ref="E44:F44"/>
    <mergeCell ref="G44:H44"/>
    <mergeCell ref="L44:N44"/>
    <mergeCell ref="Q44:R44"/>
    <mergeCell ref="O44:P44"/>
    <mergeCell ref="T44:Z44"/>
    <mergeCell ref="B45:D45"/>
    <mergeCell ref="E45:F45"/>
    <mergeCell ref="G45:H45"/>
    <mergeCell ref="L45:N45"/>
    <mergeCell ref="Q45:R45"/>
    <mergeCell ref="O45:P45"/>
    <mergeCell ref="T45:Z45"/>
    <mergeCell ref="B46:D46"/>
    <mergeCell ref="E46:F46"/>
    <mergeCell ref="G46:H46"/>
    <mergeCell ref="L46:N46"/>
    <mergeCell ref="Q46:R46"/>
    <mergeCell ref="O46:P46"/>
    <mergeCell ref="T46:Z46"/>
    <mergeCell ref="B47:D47"/>
    <mergeCell ref="E47:F47"/>
    <mergeCell ref="G47:H47"/>
    <mergeCell ref="L47:N47"/>
    <mergeCell ref="Q47:R47"/>
    <mergeCell ref="O47:P47"/>
    <mergeCell ref="T47:Z47"/>
    <mergeCell ref="B48:D48"/>
    <mergeCell ref="E48:F48"/>
    <mergeCell ref="G48:H48"/>
    <mergeCell ref="L48:N48"/>
    <mergeCell ref="Q48:R48"/>
    <mergeCell ref="O48:P48"/>
    <mergeCell ref="T48:Z48"/>
    <mergeCell ref="R119:X119"/>
    <mergeCell ref="L120:N120"/>
    <mergeCell ref="R120:X120"/>
    <mergeCell ref="I119:J119"/>
    <mergeCell ref="I120:J120"/>
    <mergeCell ref="O119:P119"/>
    <mergeCell ref="L64:M64"/>
    <mergeCell ref="L65:M65"/>
    <mergeCell ref="L60:M60"/>
    <mergeCell ref="L61:M61"/>
    <mergeCell ref="L62:M62"/>
    <mergeCell ref="H61:I61"/>
    <mergeCell ref="J61:K61"/>
    <mergeCell ref="H63:I63"/>
    <mergeCell ref="J63:K63"/>
    <mergeCell ref="G114:H114"/>
    <mergeCell ref="Q113:X113"/>
    <mergeCell ref="Q114:X114"/>
    <mergeCell ref="O111:P111"/>
    <mergeCell ref="O112:P112"/>
    <mergeCell ref="Q111:X111"/>
    <mergeCell ref="Q112:X112"/>
    <mergeCell ref="O109:P109"/>
    <mergeCell ref="I105:J105"/>
    <mergeCell ref="H14:I14"/>
    <mergeCell ref="L69:M69"/>
    <mergeCell ref="O121:P121"/>
    <mergeCell ref="O122:P122"/>
    <mergeCell ref="O123:P123"/>
    <mergeCell ref="L63:M63"/>
    <mergeCell ref="L57:M57"/>
    <mergeCell ref="O25:P25"/>
    <mergeCell ref="G119:H119"/>
    <mergeCell ref="L119:N119"/>
    <mergeCell ref="E61:G61"/>
    <mergeCell ref="E63:G63"/>
    <mergeCell ref="L58:M58"/>
    <mergeCell ref="L59:M59"/>
    <mergeCell ref="L54:M54"/>
    <mergeCell ref="L55:M55"/>
    <mergeCell ref="L56:M56"/>
    <mergeCell ref="E59:G59"/>
    <mergeCell ref="H59:I59"/>
    <mergeCell ref="J59:K59"/>
    <mergeCell ref="J67:K67"/>
    <mergeCell ref="E69:G69"/>
    <mergeCell ref="H69:I69"/>
    <mergeCell ref="J69:K69"/>
    <mergeCell ref="B117:E117"/>
    <mergeCell ref="B119:D119"/>
    <mergeCell ref="B120:D120"/>
    <mergeCell ref="E119:F119"/>
    <mergeCell ref="E120:F120"/>
    <mergeCell ref="O120:P120"/>
    <mergeCell ref="O124:P124"/>
    <mergeCell ref="O125:P125"/>
    <mergeCell ref="B127:D127"/>
    <mergeCell ref="L127:N127"/>
    <mergeCell ref="B123:D123"/>
    <mergeCell ref="L123:N123"/>
    <mergeCell ref="L131:N131"/>
    <mergeCell ref="R131:X131"/>
    <mergeCell ref="L132:N132"/>
    <mergeCell ref="R132:X132"/>
    <mergeCell ref="L129:N129"/>
    <mergeCell ref="O130:P130"/>
    <mergeCell ref="O131:P131"/>
    <mergeCell ref="O132:P132"/>
    <mergeCell ref="B131:D131"/>
    <mergeCell ref="B132:D132"/>
    <mergeCell ref="B129:D129"/>
    <mergeCell ref="R129:X129"/>
    <mergeCell ref="B130:D130"/>
    <mergeCell ref="L130:N130"/>
    <mergeCell ref="R130:X130"/>
    <mergeCell ref="I129:J129"/>
    <mergeCell ref="I130:J130"/>
    <mergeCell ref="E131:F131"/>
    <mergeCell ref="E132:F132"/>
    <mergeCell ref="I132:J132"/>
    <mergeCell ref="I131:J131"/>
    <mergeCell ref="O129:P129"/>
    <mergeCell ref="E129:F129"/>
    <mergeCell ref="E130:F130"/>
    <mergeCell ref="N53:P53"/>
    <mergeCell ref="Q53:R53"/>
    <mergeCell ref="T53:Z53"/>
    <mergeCell ref="N54:P54"/>
    <mergeCell ref="Q54:R54"/>
    <mergeCell ref="T54:Z54"/>
    <mergeCell ref="B55:D55"/>
    <mergeCell ref="E55:G55"/>
    <mergeCell ref="H55:I55"/>
    <mergeCell ref="J55:K55"/>
    <mergeCell ref="B53:D53"/>
    <mergeCell ref="E53:G53"/>
    <mergeCell ref="H53:I53"/>
    <mergeCell ref="J53:K53"/>
    <mergeCell ref="B54:D54"/>
    <mergeCell ref="E54:G54"/>
    <mergeCell ref="H54:I54"/>
    <mergeCell ref="J54:K54"/>
    <mergeCell ref="L53:M53"/>
    <mergeCell ref="N55:P55"/>
    <mergeCell ref="Q55:R55"/>
    <mergeCell ref="T55:Z55"/>
    <mergeCell ref="B56:D56"/>
    <mergeCell ref="E56:G56"/>
    <mergeCell ref="H56:I56"/>
    <mergeCell ref="J56:K56"/>
    <mergeCell ref="B57:D57"/>
    <mergeCell ref="E57:G57"/>
    <mergeCell ref="H57:I57"/>
    <mergeCell ref="J57:K57"/>
    <mergeCell ref="B58:D58"/>
    <mergeCell ref="E58:G58"/>
    <mergeCell ref="H60:I60"/>
    <mergeCell ref="J60:K60"/>
    <mergeCell ref="N60:P60"/>
    <mergeCell ref="Q60:R60"/>
    <mergeCell ref="T60:Z60"/>
    <mergeCell ref="N56:P56"/>
    <mergeCell ref="Q56:R56"/>
    <mergeCell ref="T56:Z56"/>
    <mergeCell ref="Q57:R57"/>
    <mergeCell ref="T57:Z57"/>
    <mergeCell ref="N58:P58"/>
    <mergeCell ref="Q58:R58"/>
    <mergeCell ref="T58:Z58"/>
    <mergeCell ref="H58:I58"/>
    <mergeCell ref="J58:K58"/>
    <mergeCell ref="N57:P57"/>
    <mergeCell ref="B59:D59"/>
    <mergeCell ref="N59:P59"/>
    <mergeCell ref="Q59:R59"/>
    <mergeCell ref="T59:Z59"/>
    <mergeCell ref="B63:D63"/>
    <mergeCell ref="N63:P63"/>
    <mergeCell ref="Q63:R63"/>
    <mergeCell ref="T63:Z63"/>
    <mergeCell ref="N64:P64"/>
    <mergeCell ref="Q64:R64"/>
    <mergeCell ref="T64:Z64"/>
    <mergeCell ref="B62:D62"/>
    <mergeCell ref="E62:G62"/>
    <mergeCell ref="H62:I62"/>
    <mergeCell ref="J62:K62"/>
    <mergeCell ref="B61:D61"/>
    <mergeCell ref="N61:P61"/>
    <mergeCell ref="Q61:R61"/>
    <mergeCell ref="T61:Z61"/>
    <mergeCell ref="N62:P62"/>
    <mergeCell ref="Q62:R62"/>
    <mergeCell ref="T62:Z62"/>
    <mergeCell ref="B60:D60"/>
    <mergeCell ref="E60:G60"/>
    <mergeCell ref="N65:P65"/>
    <mergeCell ref="Q65:R65"/>
    <mergeCell ref="T65:Z65"/>
    <mergeCell ref="N66:P66"/>
    <mergeCell ref="Q66:R66"/>
    <mergeCell ref="T66:Z66"/>
    <mergeCell ref="B64:D64"/>
    <mergeCell ref="E64:G64"/>
    <mergeCell ref="H64:I64"/>
    <mergeCell ref="J64:K64"/>
    <mergeCell ref="B66:D66"/>
    <mergeCell ref="E66:G66"/>
    <mergeCell ref="H66:I66"/>
    <mergeCell ref="J66:K66"/>
    <mergeCell ref="L66:M66"/>
    <mergeCell ref="B65:D65"/>
    <mergeCell ref="E65:G65"/>
    <mergeCell ref="H65:I65"/>
    <mergeCell ref="J65:K65"/>
    <mergeCell ref="E70:G70"/>
    <mergeCell ref="H70:I70"/>
    <mergeCell ref="J70:K70"/>
    <mergeCell ref="N69:P69"/>
    <mergeCell ref="Q69:R69"/>
    <mergeCell ref="T69:Z69"/>
    <mergeCell ref="N70:P70"/>
    <mergeCell ref="Q70:R70"/>
    <mergeCell ref="T70:Z70"/>
  </mergeCells>
  <dataValidations count="6">
    <dataValidation type="list" allowBlank="1" showInputMessage="1" showErrorMessage="1" sqref="G21:H21 Q21:R21">
      <formula1>"Légère,Lourde"</formula1>
    </dataValidation>
    <dataValidation type="list" allowBlank="1" showInputMessage="1" showErrorMessage="1" sqref="G22:H48 Q22:R48">
      <formula1>"niveau 1,niveau 2,niveau 3,niveau 4,niveau 5"</formula1>
    </dataValidation>
    <dataValidation type="list" allowBlank="1" showInputMessage="1" showErrorMessage="1" sqref="E56:E70">
      <formula1>"stationnement,travaux,usage spécifique"</formula1>
    </dataValidation>
    <dataValidation type="list" allowBlank="1" showInputMessage="1" showErrorMessage="1" sqref="E10:F14">
      <formula1>"Voie de service,Triage à gravité"</formula1>
    </dataValidation>
    <dataValidation type="list" allowBlank="1" showInputMessage="1" showErrorMessage="1" sqref="E121:F136 O121:P136">
      <formula1>"SNCF Réseau, SNCF Mobilités"</formula1>
    </dataValidation>
    <dataValidation type="list" allowBlank="1" showInputMessage="1" showErrorMessage="1" sqref="E55:G55 Q55:Q70">
      <formula1>"usage courant,usage spécifique"</formula1>
    </dataValidation>
  </dataValidations>
  <pageMargins left="0.25" right="0.25" top="0.75" bottom="0.75" header="0.3" footer="0.3"/>
  <pageSetup paperSize="9" scale="43" fitToHeight="0" orientation="landscape" r:id="rId1"/>
  <headerFooter>
    <oddHeader>&amp;L&amp;G</oddHeader>
  </headerFooter>
  <rowBreaks count="2" manualBreakCount="2">
    <brk id="49" max="16383" man="1"/>
    <brk id="115"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W90"/>
  <sheetViews>
    <sheetView showGridLines="0" view="pageBreakPreview" zoomScale="50" zoomScaleNormal="100" zoomScaleSheetLayoutView="50" zoomScalePageLayoutView="70" workbookViewId="0">
      <selection activeCell="O17" sqref="O17"/>
    </sheetView>
  </sheetViews>
  <sheetFormatPr baseColWidth="10" defaultRowHeight="15" x14ac:dyDescent="0.25"/>
  <cols>
    <col min="2" max="2" width="21.28515625" customWidth="1"/>
    <col min="4" max="4" width="11.42578125" customWidth="1"/>
    <col min="6" max="6" width="14.85546875" customWidth="1"/>
    <col min="7" max="7" width="13" customWidth="1"/>
    <col min="8" max="8" width="13.85546875" customWidth="1"/>
    <col min="9" max="9" width="12.28515625" customWidth="1"/>
    <col min="10" max="10" width="13.5703125" customWidth="1"/>
    <col min="11" max="11" width="12" customWidth="1"/>
    <col min="12" max="12" width="12.5703125" customWidth="1"/>
    <col min="16" max="16" width="13.28515625" customWidth="1"/>
  </cols>
  <sheetData>
    <row r="2" spans="2:23" s="23" customFormat="1" x14ac:dyDescent="0.25">
      <c r="B2" s="62"/>
      <c r="C2" s="615" t="s">
        <v>36</v>
      </c>
      <c r="D2" s="615"/>
      <c r="E2" s="615"/>
      <c r="F2" s="615"/>
      <c r="G2" s="615"/>
      <c r="H2" s="615"/>
      <c r="I2" s="615"/>
      <c r="J2" s="615"/>
      <c r="K2" s="615"/>
      <c r="L2" s="615"/>
    </row>
    <row r="3" spans="2:23" ht="15.75" thickBot="1" x14ac:dyDescent="0.3"/>
    <row r="4" spans="2:23" ht="101.25" customHeight="1" thickBot="1" x14ac:dyDescent="0.3">
      <c r="B4" s="602" t="s">
        <v>468</v>
      </c>
      <c r="C4" s="413"/>
      <c r="D4" s="413"/>
      <c r="E4" s="413"/>
      <c r="F4" s="413"/>
      <c r="G4" s="413"/>
      <c r="H4" s="413"/>
      <c r="I4" s="413"/>
      <c r="J4" s="413"/>
      <c r="K4" s="413"/>
      <c r="L4" s="413"/>
      <c r="M4" s="413"/>
      <c r="N4" s="413"/>
      <c r="O4" s="414"/>
    </row>
    <row r="5" spans="2:23" s="3" customFormat="1" ht="15.75" thickBot="1" x14ac:dyDescent="0.3">
      <c r="B5" s="17"/>
      <c r="C5" s="18"/>
      <c r="D5" s="19"/>
      <c r="E5" s="20"/>
      <c r="F5" s="20"/>
      <c r="G5" s="20"/>
      <c r="H5" s="20"/>
      <c r="I5" s="20"/>
      <c r="J5" s="20"/>
      <c r="K5" s="20"/>
      <c r="L5" s="20"/>
      <c r="M5" s="20"/>
      <c r="N5" s="20"/>
      <c r="O5" s="20"/>
      <c r="P5" s="20"/>
      <c r="Q5" s="20"/>
      <c r="R5" s="20"/>
      <c r="S5" s="20"/>
      <c r="T5" s="20"/>
      <c r="U5" s="20"/>
      <c r="V5" s="20"/>
      <c r="W5" s="20"/>
    </row>
    <row r="6" spans="2:23" s="3" customFormat="1" ht="15.75" thickBot="1" x14ac:dyDescent="0.3">
      <c r="B6" s="607" t="s">
        <v>202</v>
      </c>
      <c r="C6" s="608"/>
      <c r="D6" s="608"/>
      <c r="E6" s="608"/>
      <c r="F6" s="608"/>
      <c r="G6" s="608"/>
      <c r="H6" s="608"/>
      <c r="I6" s="608"/>
      <c r="J6" s="608"/>
      <c r="K6" s="608"/>
      <c r="L6" s="609"/>
      <c r="M6" s="145"/>
      <c r="O6" s="20"/>
      <c r="P6" s="20"/>
      <c r="Q6" s="20"/>
      <c r="R6" s="20"/>
      <c r="S6" s="20"/>
      <c r="T6" s="20"/>
      <c r="U6" s="20"/>
      <c r="V6" s="20"/>
      <c r="W6" s="20"/>
    </row>
    <row r="7" spans="2:23" s="3" customFormat="1" ht="16.5" customHeight="1" x14ac:dyDescent="0.25">
      <c r="B7" s="610" t="s">
        <v>101</v>
      </c>
      <c r="C7" s="611"/>
      <c r="D7" s="611"/>
      <c r="E7" s="611"/>
      <c r="F7" s="611"/>
      <c r="G7" s="611"/>
      <c r="H7" s="611"/>
      <c r="I7" s="611"/>
      <c r="J7" s="611"/>
      <c r="K7" s="611"/>
      <c r="L7" s="612"/>
      <c r="M7" s="145"/>
      <c r="O7" s="20"/>
      <c r="P7" s="20"/>
      <c r="Q7" s="20"/>
      <c r="R7" s="20"/>
      <c r="S7" s="20"/>
      <c r="T7" s="20"/>
      <c r="U7" s="20"/>
      <c r="V7" s="20"/>
      <c r="W7" s="20"/>
    </row>
    <row r="8" spans="2:23" s="3" customFormat="1" x14ac:dyDescent="0.25">
      <c r="B8" s="407" t="s">
        <v>102</v>
      </c>
      <c r="C8" s="408"/>
      <c r="D8" s="408"/>
      <c r="E8" s="408"/>
      <c r="F8" s="408"/>
      <c r="G8" s="408"/>
      <c r="H8" s="408"/>
      <c r="I8" s="408"/>
      <c r="J8" s="408"/>
      <c r="K8" s="408"/>
      <c r="L8" s="422"/>
      <c r="M8" s="145"/>
      <c r="O8" s="20"/>
      <c r="P8" s="20"/>
      <c r="Q8" s="20"/>
      <c r="R8" s="20"/>
      <c r="S8" s="20"/>
      <c r="T8" s="20"/>
      <c r="U8" s="20"/>
      <c r="V8" s="20"/>
      <c r="W8" s="20"/>
    </row>
    <row r="9" spans="2:23" s="3" customFormat="1" ht="17.25" customHeight="1" x14ac:dyDescent="0.25">
      <c r="B9" s="613" t="s">
        <v>103</v>
      </c>
      <c r="C9" s="298"/>
      <c r="D9" s="298"/>
      <c r="E9" s="298"/>
      <c r="F9" s="298"/>
      <c r="G9" s="298"/>
      <c r="H9" s="298"/>
      <c r="I9" s="298"/>
      <c r="J9" s="298"/>
      <c r="K9" s="298"/>
      <c r="L9" s="614"/>
      <c r="M9" s="145"/>
      <c r="O9" s="20"/>
      <c r="P9" s="20"/>
      <c r="Q9" s="20"/>
      <c r="R9" s="20"/>
      <c r="S9" s="20"/>
      <c r="T9" s="20"/>
      <c r="U9" s="20"/>
      <c r="V9" s="20"/>
      <c r="W9" s="20"/>
    </row>
    <row r="10" spans="2:23" s="3" customFormat="1" x14ac:dyDescent="0.25">
      <c r="B10" s="386" t="s">
        <v>104</v>
      </c>
      <c r="C10" s="387"/>
      <c r="D10" s="387"/>
      <c r="E10" s="387"/>
      <c r="F10" s="387"/>
      <c r="G10" s="387"/>
      <c r="H10" s="387"/>
      <c r="I10" s="387"/>
      <c r="J10" s="387"/>
      <c r="K10" s="387"/>
      <c r="L10" s="606"/>
      <c r="M10" s="145"/>
      <c r="O10" s="20"/>
      <c r="P10" s="20"/>
      <c r="Q10" s="20"/>
      <c r="R10" s="20"/>
      <c r="S10" s="20"/>
      <c r="T10" s="20"/>
      <c r="U10" s="20"/>
      <c r="V10" s="20"/>
      <c r="W10" s="20"/>
    </row>
    <row r="11" spans="2:23" s="3" customFormat="1" x14ac:dyDescent="0.25">
      <c r="B11" s="386" t="s">
        <v>105</v>
      </c>
      <c r="C11" s="387"/>
      <c r="D11" s="387"/>
      <c r="E11" s="387"/>
      <c r="F11" s="387"/>
      <c r="G11" s="387"/>
      <c r="H11" s="387"/>
      <c r="I11" s="387"/>
      <c r="J11" s="387"/>
      <c r="K11" s="387"/>
      <c r="L11" s="606"/>
      <c r="M11" s="145"/>
      <c r="O11" s="20"/>
      <c r="P11" s="20"/>
      <c r="Q11" s="20"/>
      <c r="R11" s="20"/>
      <c r="S11" s="20"/>
      <c r="T11" s="20"/>
      <c r="U11" s="20"/>
      <c r="V11" s="20"/>
      <c r="W11" s="20"/>
    </row>
    <row r="12" spans="2:23" s="3" customFormat="1" x14ac:dyDescent="0.25">
      <c r="B12" s="386" t="s">
        <v>106</v>
      </c>
      <c r="C12" s="387"/>
      <c r="D12" s="387"/>
      <c r="E12" s="387"/>
      <c r="F12" s="387"/>
      <c r="G12" s="387"/>
      <c r="H12" s="387"/>
      <c r="I12" s="387"/>
      <c r="J12" s="387"/>
      <c r="K12" s="387"/>
      <c r="L12" s="606"/>
      <c r="M12" s="145"/>
      <c r="O12" s="20"/>
      <c r="P12" s="20"/>
      <c r="Q12" s="20"/>
      <c r="R12" s="20"/>
      <c r="S12" s="20"/>
      <c r="T12" s="20"/>
      <c r="U12" s="20"/>
      <c r="V12" s="20"/>
      <c r="W12" s="20"/>
    </row>
    <row r="13" spans="2:23" s="3" customFormat="1" x14ac:dyDescent="0.25">
      <c r="B13" s="386" t="s">
        <v>107</v>
      </c>
      <c r="C13" s="387"/>
      <c r="D13" s="387"/>
      <c r="E13" s="387"/>
      <c r="F13" s="387"/>
      <c r="G13" s="387"/>
      <c r="H13" s="387"/>
      <c r="I13" s="387"/>
      <c r="J13" s="387"/>
      <c r="K13" s="387"/>
      <c r="L13" s="606"/>
      <c r="M13" s="145"/>
      <c r="O13" s="20"/>
      <c r="P13" s="20"/>
      <c r="Q13" s="20"/>
      <c r="R13" s="20"/>
      <c r="S13" s="20"/>
      <c r="T13" s="20"/>
      <c r="U13" s="20"/>
      <c r="V13" s="20"/>
      <c r="W13" s="20"/>
    </row>
    <row r="14" spans="2:23" s="3" customFormat="1" x14ac:dyDescent="0.25">
      <c r="B14" s="386" t="s">
        <v>108</v>
      </c>
      <c r="C14" s="387"/>
      <c r="D14" s="387"/>
      <c r="E14" s="387"/>
      <c r="F14" s="387"/>
      <c r="G14" s="387"/>
      <c r="H14" s="387"/>
      <c r="I14" s="387"/>
      <c r="J14" s="387"/>
      <c r="K14" s="387"/>
      <c r="L14" s="606"/>
      <c r="M14" s="145"/>
      <c r="O14" s="20"/>
      <c r="P14" s="20"/>
      <c r="Q14" s="20"/>
      <c r="R14" s="20"/>
      <c r="S14" s="20"/>
      <c r="T14" s="20"/>
      <c r="U14" s="20"/>
      <c r="V14" s="20"/>
      <c r="W14" s="20"/>
    </row>
    <row r="15" spans="2:23" s="3" customFormat="1" x14ac:dyDescent="0.25">
      <c r="B15" s="386" t="s">
        <v>109</v>
      </c>
      <c r="C15" s="387"/>
      <c r="D15" s="387"/>
      <c r="E15" s="387"/>
      <c r="F15" s="387"/>
      <c r="G15" s="387"/>
      <c r="H15" s="387"/>
      <c r="I15" s="387"/>
      <c r="J15" s="387"/>
      <c r="K15" s="387"/>
      <c r="L15" s="606"/>
      <c r="M15" s="145"/>
      <c r="O15" s="20"/>
      <c r="P15" s="20"/>
      <c r="Q15" s="20"/>
      <c r="R15" s="20"/>
      <c r="S15" s="20"/>
      <c r="T15" s="20"/>
      <c r="U15" s="20"/>
      <c r="V15" s="20"/>
      <c r="W15" s="20"/>
    </row>
    <row r="16" spans="2:23" s="3" customFormat="1" x14ac:dyDescent="0.25">
      <c r="B16" s="386" t="s">
        <v>110</v>
      </c>
      <c r="C16" s="387"/>
      <c r="D16" s="387"/>
      <c r="E16" s="387"/>
      <c r="F16" s="387"/>
      <c r="G16" s="387"/>
      <c r="H16" s="387"/>
      <c r="I16" s="387"/>
      <c r="J16" s="387"/>
      <c r="K16" s="387"/>
      <c r="L16" s="606"/>
      <c r="M16" s="145"/>
      <c r="O16" s="20"/>
      <c r="P16" s="20"/>
      <c r="Q16" s="20"/>
      <c r="R16" s="20"/>
      <c r="S16" s="20"/>
      <c r="T16" s="20"/>
      <c r="U16" s="20"/>
      <c r="V16" s="20"/>
      <c r="W16" s="20"/>
    </row>
    <row r="17" spans="2:23" s="3" customFormat="1" ht="31.5" customHeight="1" x14ac:dyDescent="0.25">
      <c r="B17" s="620" t="s">
        <v>111</v>
      </c>
      <c r="C17" s="621"/>
      <c r="D17" s="621"/>
      <c r="E17" s="621"/>
      <c r="F17" s="621"/>
      <c r="G17" s="621"/>
      <c r="H17" s="621"/>
      <c r="I17" s="621"/>
      <c r="J17" s="621"/>
      <c r="K17" s="621"/>
      <c r="L17" s="622"/>
      <c r="M17" s="145"/>
      <c r="O17" s="20"/>
      <c r="P17" s="20"/>
      <c r="Q17" s="20"/>
      <c r="R17" s="20"/>
      <c r="S17" s="20"/>
      <c r="T17" s="20"/>
      <c r="U17" s="20"/>
      <c r="V17" s="20"/>
      <c r="W17" s="20"/>
    </row>
    <row r="18" spans="2:23" s="3" customFormat="1" x14ac:dyDescent="0.25">
      <c r="B18" s="620" t="s">
        <v>112</v>
      </c>
      <c r="C18" s="621"/>
      <c r="D18" s="621"/>
      <c r="E18" s="621"/>
      <c r="F18" s="621"/>
      <c r="G18" s="621"/>
      <c r="H18" s="621"/>
      <c r="I18" s="621"/>
      <c r="J18" s="621"/>
      <c r="K18" s="621"/>
      <c r="L18" s="622"/>
      <c r="M18" s="145"/>
      <c r="O18" s="20"/>
      <c r="P18" s="20"/>
      <c r="Q18" s="20"/>
      <c r="R18" s="20"/>
      <c r="S18" s="20"/>
      <c r="T18" s="20"/>
      <c r="U18" s="20"/>
      <c r="V18" s="20"/>
      <c r="W18" s="20"/>
    </row>
    <row r="19" spans="2:23" s="3" customFormat="1" x14ac:dyDescent="0.25">
      <c r="B19" s="386" t="s">
        <v>113</v>
      </c>
      <c r="C19" s="387"/>
      <c r="D19" s="387"/>
      <c r="E19" s="387"/>
      <c r="F19" s="387"/>
      <c r="G19" s="387"/>
      <c r="H19" s="387"/>
      <c r="I19" s="387"/>
      <c r="J19" s="387"/>
      <c r="K19" s="387"/>
      <c r="L19" s="606"/>
      <c r="M19" s="145"/>
      <c r="O19" s="20"/>
      <c r="P19" s="20"/>
      <c r="Q19" s="20"/>
      <c r="R19" s="20"/>
      <c r="S19" s="20"/>
      <c r="T19" s="20"/>
      <c r="U19" s="20"/>
      <c r="V19" s="20"/>
      <c r="W19" s="20"/>
    </row>
    <row r="20" spans="2:23" s="3" customFormat="1" x14ac:dyDescent="0.25">
      <c r="B20" s="386" t="s">
        <v>114</v>
      </c>
      <c r="C20" s="387"/>
      <c r="D20" s="387"/>
      <c r="E20" s="387"/>
      <c r="F20" s="387"/>
      <c r="G20" s="387"/>
      <c r="H20" s="387"/>
      <c r="I20" s="387"/>
      <c r="J20" s="387"/>
      <c r="K20" s="387"/>
      <c r="L20" s="606"/>
      <c r="M20" s="145"/>
      <c r="O20" s="20"/>
      <c r="P20" s="20"/>
      <c r="Q20" s="20"/>
      <c r="R20" s="20"/>
      <c r="S20" s="20"/>
      <c r="T20" s="20"/>
      <c r="U20" s="20"/>
      <c r="V20" s="20"/>
      <c r="W20" s="20"/>
    </row>
    <row r="21" spans="2:23" s="3" customFormat="1" x14ac:dyDescent="0.25">
      <c r="B21" s="386" t="s">
        <v>115</v>
      </c>
      <c r="C21" s="387"/>
      <c r="D21" s="387"/>
      <c r="E21" s="387"/>
      <c r="F21" s="387"/>
      <c r="G21" s="387"/>
      <c r="H21" s="387"/>
      <c r="I21" s="387"/>
      <c r="J21" s="387"/>
      <c r="K21" s="387"/>
      <c r="L21" s="606"/>
      <c r="M21" s="145"/>
      <c r="O21" s="20"/>
      <c r="P21" s="20"/>
      <c r="Q21" s="20"/>
      <c r="R21" s="20"/>
      <c r="S21" s="20"/>
      <c r="T21" s="20"/>
      <c r="U21" s="20"/>
      <c r="V21" s="20"/>
      <c r="W21" s="20"/>
    </row>
    <row r="22" spans="2:23" s="3" customFormat="1" x14ac:dyDescent="0.25">
      <c r="B22" s="386" t="s">
        <v>116</v>
      </c>
      <c r="C22" s="387"/>
      <c r="D22" s="387"/>
      <c r="E22" s="387"/>
      <c r="F22" s="387"/>
      <c r="G22" s="387"/>
      <c r="H22" s="387"/>
      <c r="I22" s="387"/>
      <c r="J22" s="387"/>
      <c r="K22" s="387"/>
      <c r="L22" s="606"/>
      <c r="M22" s="145"/>
      <c r="O22" s="20"/>
      <c r="P22" s="20"/>
      <c r="Q22" s="20"/>
      <c r="R22" s="20"/>
      <c r="S22" s="20"/>
      <c r="T22" s="20"/>
      <c r="U22" s="20"/>
      <c r="V22" s="20"/>
      <c r="W22" s="20"/>
    </row>
    <row r="23" spans="2:23" s="3" customFormat="1" ht="29.25" customHeight="1" x14ac:dyDescent="0.25">
      <c r="B23" s="620" t="s">
        <v>117</v>
      </c>
      <c r="C23" s="621"/>
      <c r="D23" s="621"/>
      <c r="E23" s="621"/>
      <c r="F23" s="621"/>
      <c r="G23" s="621"/>
      <c r="H23" s="621"/>
      <c r="I23" s="621"/>
      <c r="J23" s="621"/>
      <c r="K23" s="621"/>
      <c r="L23" s="622"/>
      <c r="M23" s="145"/>
      <c r="O23" s="20"/>
      <c r="P23" s="20"/>
      <c r="Q23" s="20"/>
      <c r="R23" s="20"/>
      <c r="S23" s="20"/>
      <c r="T23" s="20"/>
      <c r="U23" s="20"/>
      <c r="V23" s="20"/>
      <c r="W23" s="20"/>
    </row>
    <row r="24" spans="2:23" s="3" customFormat="1" x14ac:dyDescent="0.25">
      <c r="B24" s="386" t="s">
        <v>118</v>
      </c>
      <c r="C24" s="387"/>
      <c r="D24" s="387"/>
      <c r="E24" s="387"/>
      <c r="F24" s="387"/>
      <c r="G24" s="387"/>
      <c r="H24" s="387"/>
      <c r="I24" s="387"/>
      <c r="J24" s="387"/>
      <c r="K24" s="387"/>
      <c r="L24" s="606"/>
      <c r="M24" s="145"/>
      <c r="O24" s="20"/>
      <c r="P24" s="20"/>
      <c r="Q24" s="20"/>
      <c r="R24" s="20"/>
      <c r="S24" s="20"/>
      <c r="T24" s="20"/>
      <c r="U24" s="20"/>
      <c r="V24" s="20"/>
      <c r="W24" s="20"/>
    </row>
    <row r="25" spans="2:23" s="3" customFormat="1" ht="30.75" customHeight="1" x14ac:dyDescent="0.25">
      <c r="B25" s="620" t="s">
        <v>119</v>
      </c>
      <c r="C25" s="621"/>
      <c r="D25" s="621"/>
      <c r="E25" s="621"/>
      <c r="F25" s="621"/>
      <c r="G25" s="621"/>
      <c r="H25" s="621"/>
      <c r="I25" s="621"/>
      <c r="J25" s="621"/>
      <c r="K25" s="621"/>
      <c r="L25" s="622"/>
      <c r="M25" s="145"/>
      <c r="O25" s="20"/>
      <c r="P25" s="20"/>
      <c r="Q25" s="20"/>
      <c r="R25" s="20"/>
      <c r="S25" s="20"/>
      <c r="T25" s="20"/>
      <c r="U25" s="20"/>
      <c r="V25" s="20"/>
      <c r="W25" s="20"/>
    </row>
    <row r="26" spans="2:23" s="3" customFormat="1" ht="15.75" thickBot="1" x14ac:dyDescent="0.3">
      <c r="B26" s="381" t="s">
        <v>120</v>
      </c>
      <c r="C26" s="382"/>
      <c r="D26" s="382"/>
      <c r="E26" s="382"/>
      <c r="F26" s="382"/>
      <c r="G26" s="382"/>
      <c r="H26" s="382"/>
      <c r="I26" s="382"/>
      <c r="J26" s="382"/>
      <c r="K26" s="382"/>
      <c r="L26" s="623"/>
      <c r="M26" s="145"/>
      <c r="O26" s="20"/>
      <c r="P26" s="20"/>
      <c r="Q26" s="20"/>
      <c r="R26" s="20"/>
      <c r="S26" s="20"/>
      <c r="T26" s="20"/>
      <c r="U26" s="20"/>
      <c r="V26" s="20"/>
      <c r="W26" s="20"/>
    </row>
    <row r="27" spans="2:23" s="3" customFormat="1" x14ac:dyDescent="0.25">
      <c r="B27" s="146"/>
      <c r="C27" s="147"/>
      <c r="D27" s="148"/>
      <c r="E27" s="145"/>
      <c r="F27" s="145"/>
      <c r="G27" s="145"/>
      <c r="H27" s="145"/>
      <c r="I27" s="145"/>
      <c r="J27" s="145"/>
      <c r="K27" s="145"/>
      <c r="L27" s="145"/>
      <c r="M27" s="145"/>
      <c r="N27" s="20"/>
      <c r="O27" s="20"/>
      <c r="P27" s="20"/>
      <c r="Q27" s="20"/>
      <c r="R27" s="20"/>
      <c r="S27" s="20"/>
      <c r="T27" s="20"/>
      <c r="U27" s="20"/>
      <c r="V27" s="20"/>
      <c r="W27" s="20"/>
    </row>
    <row r="28" spans="2:23" s="3" customFormat="1" ht="15.75" thickBot="1" x14ac:dyDescent="0.3">
      <c r="B28" s="149" t="s">
        <v>203</v>
      </c>
      <c r="C28" s="147"/>
      <c r="D28" s="148"/>
      <c r="E28" s="145"/>
      <c r="F28" s="145"/>
      <c r="G28" s="145"/>
      <c r="H28" s="145"/>
      <c r="I28" s="145"/>
      <c r="J28" s="145"/>
      <c r="K28" s="145"/>
      <c r="L28" s="145"/>
      <c r="M28" s="145"/>
      <c r="N28" s="20"/>
      <c r="O28" s="20"/>
      <c r="P28" s="20"/>
      <c r="Q28" s="20"/>
      <c r="R28" s="20"/>
      <c r="S28" s="20"/>
      <c r="T28" s="20"/>
      <c r="U28" s="20"/>
      <c r="V28" s="20"/>
      <c r="W28" s="20"/>
    </row>
    <row r="29" spans="2:23" s="3" customFormat="1" ht="68.25" customHeight="1" x14ac:dyDescent="0.25">
      <c r="B29" s="627" t="s">
        <v>100</v>
      </c>
      <c r="C29" s="628"/>
      <c r="D29" s="628"/>
      <c r="E29" s="152" t="s">
        <v>95</v>
      </c>
      <c r="F29" s="152" t="s">
        <v>96</v>
      </c>
      <c r="G29" s="152" t="s">
        <v>97</v>
      </c>
      <c r="H29" s="152" t="s">
        <v>98</v>
      </c>
      <c r="I29" s="590" t="s">
        <v>38</v>
      </c>
      <c r="J29" s="590"/>
      <c r="K29" s="590" t="s">
        <v>121</v>
      </c>
      <c r="L29" s="590"/>
      <c r="M29" s="590" t="s">
        <v>122</v>
      </c>
      <c r="N29" s="590"/>
      <c r="O29" s="590" t="s">
        <v>162</v>
      </c>
      <c r="P29" s="591"/>
      <c r="Q29" s="20"/>
      <c r="R29" s="20"/>
      <c r="S29" s="20"/>
    </row>
    <row r="30" spans="2:23" s="3" customFormat="1" ht="15.75" thickBot="1" x14ac:dyDescent="0.3">
      <c r="B30" s="629" t="s">
        <v>99</v>
      </c>
      <c r="C30" s="630"/>
      <c r="D30" s="630"/>
      <c r="E30" s="153" t="s">
        <v>11</v>
      </c>
      <c r="F30" s="153" t="s">
        <v>11</v>
      </c>
      <c r="G30" s="153" t="s">
        <v>11</v>
      </c>
      <c r="H30" s="153" t="s">
        <v>11</v>
      </c>
      <c r="I30" s="153" t="s">
        <v>407</v>
      </c>
      <c r="J30" s="153" t="s">
        <v>433</v>
      </c>
      <c r="K30" s="153" t="s">
        <v>407</v>
      </c>
      <c r="L30" s="153" t="s">
        <v>433</v>
      </c>
      <c r="M30" s="153" t="s">
        <v>407</v>
      </c>
      <c r="N30" s="153" t="s">
        <v>433</v>
      </c>
      <c r="O30" s="153" t="s">
        <v>407</v>
      </c>
      <c r="P30" s="154" t="s">
        <v>433</v>
      </c>
      <c r="Q30" s="20"/>
      <c r="R30" s="20"/>
      <c r="S30" s="20"/>
    </row>
    <row r="31" spans="2:23" s="3" customFormat="1" x14ac:dyDescent="0.25">
      <c r="B31" s="624" t="str">
        <f>B7</f>
        <v>01 - Produits de l’agriculture, de la chasse et de la forêt; poissons et autres produits de la pêche</v>
      </c>
      <c r="C31" s="625"/>
      <c r="D31" s="626"/>
      <c r="E31" s="107"/>
      <c r="F31" s="107"/>
      <c r="G31" s="107"/>
      <c r="H31" s="107"/>
      <c r="I31" s="107"/>
      <c r="J31" s="261"/>
      <c r="K31" s="107"/>
      <c r="L31" s="261"/>
      <c r="M31" s="107"/>
      <c r="N31" s="261"/>
      <c r="O31" s="107"/>
      <c r="P31" s="262"/>
      <c r="Q31" s="20"/>
      <c r="R31" s="20"/>
      <c r="S31" s="20"/>
    </row>
    <row r="32" spans="2:23" s="3" customFormat="1" x14ac:dyDescent="0.25">
      <c r="B32" s="603" t="str">
        <f t="shared" ref="B32:B50" si="0">B8</f>
        <v>02 - Houille et lignite; pétrole brut et gaz naturel</v>
      </c>
      <c r="C32" s="604"/>
      <c r="D32" s="605"/>
      <c r="E32" s="108"/>
      <c r="F32" s="108"/>
      <c r="G32" s="108"/>
      <c r="H32" s="108"/>
      <c r="I32" s="108"/>
      <c r="J32" s="257"/>
      <c r="K32" s="108"/>
      <c r="L32" s="257"/>
      <c r="M32" s="108"/>
      <c r="N32" s="257"/>
      <c r="O32" s="108"/>
      <c r="P32" s="259"/>
      <c r="Q32" s="20"/>
      <c r="R32" s="20"/>
      <c r="S32" s="20"/>
    </row>
    <row r="33" spans="2:19" s="3" customFormat="1" x14ac:dyDescent="0.25">
      <c r="B33" s="603" t="str">
        <f t="shared" si="0"/>
        <v>03 - Minerais métalliques et autres produits d’extraction; tourbe; minerais d’uranium et de thorium</v>
      </c>
      <c r="C33" s="604"/>
      <c r="D33" s="605"/>
      <c r="E33" s="108"/>
      <c r="F33" s="108"/>
      <c r="G33" s="108"/>
      <c r="H33" s="108"/>
      <c r="I33" s="108"/>
      <c r="J33" s="257"/>
      <c r="K33" s="108"/>
      <c r="L33" s="257"/>
      <c r="M33" s="108"/>
      <c r="N33" s="257"/>
      <c r="O33" s="108"/>
      <c r="P33" s="259"/>
      <c r="Q33" s="20"/>
      <c r="R33" s="20"/>
      <c r="S33" s="20"/>
    </row>
    <row r="34" spans="2:19" s="3" customFormat="1" x14ac:dyDescent="0.25">
      <c r="B34" s="603" t="str">
        <f t="shared" si="0"/>
        <v>04 - Produits alimentaires, boissons et tabac</v>
      </c>
      <c r="C34" s="604"/>
      <c r="D34" s="605"/>
      <c r="E34" s="108"/>
      <c r="F34" s="108"/>
      <c r="G34" s="108"/>
      <c r="H34" s="108"/>
      <c r="I34" s="108"/>
      <c r="J34" s="257"/>
      <c r="K34" s="108"/>
      <c r="L34" s="257"/>
      <c r="M34" s="108"/>
      <c r="N34" s="257"/>
      <c r="O34" s="108"/>
      <c r="P34" s="259"/>
      <c r="Q34" s="20"/>
      <c r="R34" s="20"/>
      <c r="S34" s="20"/>
    </row>
    <row r="35" spans="2:19" s="3" customFormat="1" x14ac:dyDescent="0.25">
      <c r="B35" s="603" t="str">
        <f t="shared" si="0"/>
        <v>05 - Textiles et produits textiles; cuir et articles en cuir</v>
      </c>
      <c r="C35" s="604"/>
      <c r="D35" s="605"/>
      <c r="E35" s="108"/>
      <c r="F35" s="108"/>
      <c r="G35" s="108"/>
      <c r="H35" s="108"/>
      <c r="I35" s="108"/>
      <c r="J35" s="257"/>
      <c r="K35" s="108"/>
      <c r="L35" s="257"/>
      <c r="M35" s="108"/>
      <c r="N35" s="257"/>
      <c r="O35" s="108"/>
      <c r="P35" s="259"/>
      <c r="Q35" s="20"/>
      <c r="R35" s="20"/>
      <c r="S35" s="20"/>
    </row>
    <row r="36" spans="2:19" s="3" customFormat="1" x14ac:dyDescent="0.25">
      <c r="B36" s="603" t="str">
        <f t="shared" si="0"/>
        <v>06 - Bois et produits du bois et du liège (hormis les meubles); vannerie et sparterie; pâte à papier; papier et articles en papier, produits imprimés et supports enregistrés</v>
      </c>
      <c r="C36" s="604"/>
      <c r="D36" s="605"/>
      <c r="E36" s="108"/>
      <c r="F36" s="108"/>
      <c r="G36" s="108"/>
      <c r="H36" s="108"/>
      <c r="I36" s="108"/>
      <c r="J36" s="257"/>
      <c r="K36" s="108"/>
      <c r="L36" s="257"/>
      <c r="M36" s="108"/>
      <c r="N36" s="257"/>
      <c r="O36" s="108"/>
      <c r="P36" s="259"/>
      <c r="Q36" s="20"/>
      <c r="R36" s="20"/>
      <c r="S36" s="20"/>
    </row>
    <row r="37" spans="2:19" s="3" customFormat="1" x14ac:dyDescent="0.25">
      <c r="B37" s="603" t="str">
        <f t="shared" si="0"/>
        <v>07 - Coke et produits pétroliers raffinés</v>
      </c>
      <c r="C37" s="604"/>
      <c r="D37" s="605"/>
      <c r="E37" s="108"/>
      <c r="F37" s="108"/>
      <c r="G37" s="108"/>
      <c r="H37" s="108"/>
      <c r="I37" s="108"/>
      <c r="J37" s="257"/>
      <c r="K37" s="108"/>
      <c r="L37" s="257"/>
      <c r="M37" s="108"/>
      <c r="N37" s="257"/>
      <c r="O37" s="108"/>
      <c r="P37" s="259"/>
      <c r="Q37" s="20"/>
      <c r="R37" s="20"/>
      <c r="S37" s="20"/>
    </row>
    <row r="38" spans="2:19" s="3" customFormat="1" x14ac:dyDescent="0.25">
      <c r="B38" s="603" t="str">
        <f t="shared" si="0"/>
        <v>08 - Produits chimiques et fibres synthétiques; produits en caoutchouc ou en plastique; produits des industries nucléaires</v>
      </c>
      <c r="C38" s="604"/>
      <c r="D38" s="605"/>
      <c r="E38" s="108"/>
      <c r="F38" s="108"/>
      <c r="G38" s="108"/>
      <c r="H38" s="108"/>
      <c r="I38" s="108"/>
      <c r="J38" s="257"/>
      <c r="K38" s="108"/>
      <c r="L38" s="257"/>
      <c r="M38" s="108"/>
      <c r="N38" s="257"/>
      <c r="O38" s="108"/>
      <c r="P38" s="259"/>
      <c r="Q38" s="20"/>
      <c r="R38" s="20"/>
      <c r="S38" s="20"/>
    </row>
    <row r="39" spans="2:19" s="3" customFormat="1" x14ac:dyDescent="0.25">
      <c r="B39" s="603" t="str">
        <f t="shared" si="0"/>
        <v>09 - Autres produits minéraux non métalliques</v>
      </c>
      <c r="C39" s="604"/>
      <c r="D39" s="605"/>
      <c r="E39" s="108"/>
      <c r="F39" s="108"/>
      <c r="G39" s="108"/>
      <c r="H39" s="108"/>
      <c r="I39" s="108"/>
      <c r="J39" s="257"/>
      <c r="K39" s="108"/>
      <c r="L39" s="257"/>
      <c r="M39" s="108"/>
      <c r="N39" s="257"/>
      <c r="O39" s="108"/>
      <c r="P39" s="259"/>
      <c r="Q39" s="20"/>
      <c r="R39" s="20"/>
      <c r="S39" s="20"/>
    </row>
    <row r="40" spans="2:19" s="3" customFormat="1" x14ac:dyDescent="0.25">
      <c r="B40" s="603" t="str">
        <f t="shared" si="0"/>
        <v>10 - Métaux de base; produits du travail des métaux, sauf machines et matériels</v>
      </c>
      <c r="C40" s="604"/>
      <c r="D40" s="605"/>
      <c r="E40" s="108"/>
      <c r="F40" s="108"/>
      <c r="G40" s="108"/>
      <c r="H40" s="108"/>
      <c r="I40" s="108"/>
      <c r="J40" s="257"/>
      <c r="K40" s="108"/>
      <c r="L40" s="257"/>
      <c r="M40" s="108"/>
      <c r="N40" s="257"/>
      <c r="O40" s="108"/>
      <c r="P40" s="259"/>
      <c r="Q40" s="20"/>
      <c r="R40" s="20"/>
      <c r="S40" s="20"/>
    </row>
    <row r="41" spans="2:19" s="3" customFormat="1" x14ac:dyDescent="0.25">
      <c r="B41" s="603" t="str">
        <f t="shared" si="0"/>
        <v>11 - Machines et matériel, n.c.a.; machines de bureau et matériel informatique; machines et appareils électriques, n.c.a.; équipements de radio, télévision et communication; instruments médicaux, de précision et d’optique, montres, pendules et horloges</v>
      </c>
      <c r="C41" s="604"/>
      <c r="D41" s="605"/>
      <c r="E41" s="108"/>
      <c r="F41" s="108"/>
      <c r="G41" s="108"/>
      <c r="H41" s="108"/>
      <c r="I41" s="108"/>
      <c r="J41" s="257"/>
      <c r="K41" s="108"/>
      <c r="L41" s="257"/>
      <c r="M41" s="108"/>
      <c r="N41" s="257"/>
      <c r="O41" s="108"/>
      <c r="P41" s="259"/>
      <c r="Q41" s="20"/>
      <c r="R41" s="20"/>
      <c r="S41" s="20"/>
    </row>
    <row r="42" spans="2:19" s="3" customFormat="1" x14ac:dyDescent="0.25">
      <c r="B42" s="603" t="str">
        <f t="shared" si="0"/>
        <v>12 - Matériel de transport</v>
      </c>
      <c r="C42" s="604"/>
      <c r="D42" s="605"/>
      <c r="E42" s="108"/>
      <c r="F42" s="108"/>
      <c r="G42" s="108"/>
      <c r="H42" s="108"/>
      <c r="I42" s="108"/>
      <c r="J42" s="257"/>
      <c r="K42" s="108"/>
      <c r="L42" s="257"/>
      <c r="M42" s="108"/>
      <c r="N42" s="257"/>
      <c r="O42" s="108"/>
      <c r="P42" s="259"/>
      <c r="Q42" s="20"/>
      <c r="R42" s="20"/>
      <c r="S42" s="20"/>
    </row>
    <row r="43" spans="2:19" s="3" customFormat="1" x14ac:dyDescent="0.25">
      <c r="B43" s="603" t="str">
        <f t="shared" si="0"/>
        <v>13 - Meubles; autres produits manufacturés n.c.a.</v>
      </c>
      <c r="C43" s="604"/>
      <c r="D43" s="605"/>
      <c r="E43" s="108"/>
      <c r="F43" s="108"/>
      <c r="G43" s="108"/>
      <c r="H43" s="108"/>
      <c r="I43" s="108"/>
      <c r="J43" s="257"/>
      <c r="K43" s="108"/>
      <c r="L43" s="257"/>
      <c r="M43" s="108"/>
      <c r="N43" s="257"/>
      <c r="O43" s="108"/>
      <c r="P43" s="259"/>
      <c r="Q43" s="20"/>
      <c r="R43" s="20"/>
      <c r="S43" s="20"/>
    </row>
    <row r="44" spans="2:19" s="3" customFormat="1" x14ac:dyDescent="0.25">
      <c r="B44" s="603" t="str">
        <f t="shared" si="0"/>
        <v>14 - Matières premières secondaires; déchets de voirie et autres déchets</v>
      </c>
      <c r="C44" s="604"/>
      <c r="D44" s="605"/>
      <c r="E44" s="108"/>
      <c r="F44" s="108"/>
      <c r="G44" s="108"/>
      <c r="H44" s="108"/>
      <c r="I44" s="108"/>
      <c r="J44" s="257"/>
      <c r="K44" s="108"/>
      <c r="L44" s="257"/>
      <c r="M44" s="108"/>
      <c r="N44" s="257"/>
      <c r="O44" s="108"/>
      <c r="P44" s="259"/>
      <c r="Q44" s="20"/>
      <c r="R44" s="20"/>
      <c r="S44" s="20"/>
    </row>
    <row r="45" spans="2:19" s="3" customFormat="1" x14ac:dyDescent="0.25">
      <c r="B45" s="603" t="str">
        <f t="shared" si="0"/>
        <v>15 - Courrier, colis</v>
      </c>
      <c r="C45" s="604"/>
      <c r="D45" s="605"/>
      <c r="E45" s="108"/>
      <c r="F45" s="108"/>
      <c r="G45" s="108"/>
      <c r="H45" s="108"/>
      <c r="I45" s="108"/>
      <c r="J45" s="257"/>
      <c r="K45" s="108"/>
      <c r="L45" s="257"/>
      <c r="M45" s="108"/>
      <c r="N45" s="257"/>
      <c r="O45" s="108"/>
      <c r="P45" s="259"/>
      <c r="Q45" s="20"/>
      <c r="R45" s="20"/>
      <c r="S45" s="20"/>
    </row>
    <row r="46" spans="2:19" s="3" customFormat="1" x14ac:dyDescent="0.25">
      <c r="B46" s="603" t="str">
        <f t="shared" si="0"/>
        <v>16 - Équipement et matériel utilisés dans le transport de marchandises</v>
      </c>
      <c r="C46" s="604"/>
      <c r="D46" s="605"/>
      <c r="E46" s="108"/>
      <c r="F46" s="108"/>
      <c r="G46" s="108"/>
      <c r="H46" s="108"/>
      <c r="I46" s="108"/>
      <c r="J46" s="257"/>
      <c r="K46" s="108"/>
      <c r="L46" s="257"/>
      <c r="M46" s="108"/>
      <c r="N46" s="257"/>
      <c r="O46" s="108"/>
      <c r="P46" s="259"/>
      <c r="Q46" s="20"/>
      <c r="R46" s="20"/>
      <c r="S46" s="20"/>
    </row>
    <row r="47" spans="2:19" s="3" customFormat="1" x14ac:dyDescent="0.25">
      <c r="B47" s="603" t="str">
        <f t="shared" si="0"/>
        <v>17 - Marchandises transportées dans le cadre de déménagements (biens d’équipement ménager et mobilier de bureau); bagages et biens d’accompagnement des voyageurs; véhicules automobiles transportés pour réparation; autres biens non marchands, n.c.a.</v>
      </c>
      <c r="C47" s="604"/>
      <c r="D47" s="605"/>
      <c r="E47" s="108"/>
      <c r="F47" s="108"/>
      <c r="G47" s="108"/>
      <c r="H47" s="108"/>
      <c r="I47" s="108"/>
      <c r="J47" s="257"/>
      <c r="K47" s="108"/>
      <c r="L47" s="257"/>
      <c r="M47" s="108"/>
      <c r="N47" s="257"/>
      <c r="O47" s="108"/>
      <c r="P47" s="259"/>
      <c r="Q47" s="20"/>
      <c r="R47" s="20"/>
      <c r="S47" s="20"/>
    </row>
    <row r="48" spans="2:19" s="3" customFormat="1" x14ac:dyDescent="0.25">
      <c r="B48" s="603" t="str">
        <f t="shared" si="0"/>
        <v>18 - Marchandises groupées: mélange de types de marchandises qui sont transportées ensemble</v>
      </c>
      <c r="C48" s="604"/>
      <c r="D48" s="605"/>
      <c r="E48" s="108"/>
      <c r="F48" s="108"/>
      <c r="G48" s="108"/>
      <c r="H48" s="108"/>
      <c r="I48" s="108"/>
      <c r="J48" s="257"/>
      <c r="K48" s="108"/>
      <c r="L48" s="257"/>
      <c r="M48" s="108"/>
      <c r="N48" s="257"/>
      <c r="O48" s="108"/>
      <c r="P48" s="259"/>
      <c r="Q48" s="20"/>
      <c r="R48" s="20"/>
      <c r="S48" s="20"/>
    </row>
    <row r="49" spans="2:23" s="3" customFormat="1" x14ac:dyDescent="0.25">
      <c r="B49" s="603" t="str">
        <f t="shared" si="0"/>
        <v>19 - Marchandises non identifiables; marchandises qui, pour une raison ou pour une autre, ne peuvent pas être identifiées et ne peuvent donc pas être classées dans l’un des groupes 01 à 16</v>
      </c>
      <c r="C49" s="604"/>
      <c r="D49" s="605"/>
      <c r="E49" s="108"/>
      <c r="F49" s="108"/>
      <c r="G49" s="108"/>
      <c r="H49" s="108"/>
      <c r="I49" s="108"/>
      <c r="J49" s="257"/>
      <c r="K49" s="108"/>
      <c r="L49" s="257"/>
      <c r="M49" s="108"/>
      <c r="N49" s="257"/>
      <c r="O49" s="108"/>
      <c r="P49" s="259"/>
      <c r="Q49" s="20"/>
      <c r="R49" s="20"/>
      <c r="S49" s="20"/>
    </row>
    <row r="50" spans="2:23" s="3" customFormat="1" ht="15.75" thickBot="1" x14ac:dyDescent="0.3">
      <c r="B50" s="638" t="str">
        <f t="shared" si="0"/>
        <v>20 - Autres marchandises, n.c.a.</v>
      </c>
      <c r="C50" s="639"/>
      <c r="D50" s="640"/>
      <c r="E50" s="156"/>
      <c r="F50" s="156"/>
      <c r="G50" s="156"/>
      <c r="H50" s="156"/>
      <c r="I50" s="156"/>
      <c r="J50" s="258"/>
      <c r="K50" s="156"/>
      <c r="L50" s="258"/>
      <c r="M50" s="156"/>
      <c r="N50" s="258"/>
      <c r="O50" s="156"/>
      <c r="P50" s="260"/>
      <c r="Q50" s="20"/>
      <c r="R50" s="20"/>
      <c r="S50" s="20"/>
    </row>
    <row r="51" spans="2:23" s="3" customFormat="1" ht="15.75" thickBot="1" x14ac:dyDescent="0.3">
      <c r="B51" s="635" t="s">
        <v>34</v>
      </c>
      <c r="C51" s="636"/>
      <c r="D51" s="637"/>
      <c r="E51" s="157">
        <f t="shared" ref="E51:P51" si="1">SUM(E31:E50)</f>
        <v>0</v>
      </c>
      <c r="F51" s="157">
        <f t="shared" si="1"/>
        <v>0</v>
      </c>
      <c r="G51" s="157">
        <f t="shared" si="1"/>
        <v>0</v>
      </c>
      <c r="H51" s="157">
        <f t="shared" si="1"/>
        <v>0</v>
      </c>
      <c r="I51" s="157">
        <f t="shared" si="1"/>
        <v>0</v>
      </c>
      <c r="J51" s="157">
        <f t="shared" si="1"/>
        <v>0</v>
      </c>
      <c r="K51" s="157">
        <f t="shared" si="1"/>
        <v>0</v>
      </c>
      <c r="L51" s="157">
        <f t="shared" si="1"/>
        <v>0</v>
      </c>
      <c r="M51" s="157">
        <f t="shared" si="1"/>
        <v>0</v>
      </c>
      <c r="N51" s="157">
        <f t="shared" si="1"/>
        <v>0</v>
      </c>
      <c r="O51" s="157">
        <f t="shared" si="1"/>
        <v>0</v>
      </c>
      <c r="P51" s="158">
        <f t="shared" si="1"/>
        <v>0</v>
      </c>
      <c r="Q51" s="20"/>
      <c r="R51" s="20"/>
      <c r="S51" s="20"/>
    </row>
    <row r="52" spans="2:23" s="3" customFormat="1" ht="15.75" thickBot="1" x14ac:dyDescent="0.3">
      <c r="B52" s="146"/>
      <c r="C52" s="147"/>
      <c r="D52" s="148"/>
      <c r="E52" s="145"/>
      <c r="F52" s="145"/>
      <c r="G52" s="145"/>
      <c r="H52" s="145"/>
      <c r="I52" s="145"/>
      <c r="K52" s="145"/>
      <c r="L52" s="145"/>
      <c r="M52" s="145"/>
      <c r="N52" s="20"/>
      <c r="O52" s="20"/>
      <c r="P52" s="20"/>
      <c r="Q52" s="20"/>
      <c r="R52" s="20"/>
      <c r="S52" s="20"/>
      <c r="T52" s="20"/>
      <c r="U52" s="20"/>
      <c r="V52" s="20"/>
      <c r="W52" s="20"/>
    </row>
    <row r="53" spans="2:23" s="3" customFormat="1" ht="30" x14ac:dyDescent="0.25">
      <c r="B53" s="146"/>
      <c r="C53" s="147"/>
      <c r="D53" s="150" t="s">
        <v>94</v>
      </c>
      <c r="E53" s="151" t="s">
        <v>37</v>
      </c>
      <c r="F53" s="151" t="s">
        <v>95</v>
      </c>
      <c r="G53" s="151" t="s">
        <v>96</v>
      </c>
      <c r="H53" s="151" t="s">
        <v>97</v>
      </c>
      <c r="I53" s="263" t="s">
        <v>98</v>
      </c>
      <c r="J53" s="160" t="s">
        <v>433</v>
      </c>
      <c r="K53" s="145"/>
      <c r="L53" s="145"/>
      <c r="M53" s="145"/>
      <c r="N53" s="20"/>
      <c r="O53" s="20"/>
      <c r="P53" s="20"/>
      <c r="Q53" s="20"/>
      <c r="R53" s="20"/>
      <c r="S53" s="20"/>
      <c r="T53" s="20"/>
      <c r="U53" s="20"/>
      <c r="V53" s="20"/>
      <c r="W53" s="20"/>
    </row>
    <row r="54" spans="2:23" s="3" customFormat="1" ht="15.75" thickBot="1" x14ac:dyDescent="0.3">
      <c r="B54" s="146"/>
      <c r="C54" s="147"/>
      <c r="D54" s="159" t="s">
        <v>11</v>
      </c>
      <c r="E54" s="153" t="s">
        <v>11</v>
      </c>
      <c r="F54" s="153" t="s">
        <v>11</v>
      </c>
      <c r="G54" s="153" t="s">
        <v>11</v>
      </c>
      <c r="H54" s="153" t="s">
        <v>11</v>
      </c>
      <c r="I54" s="264" t="s">
        <v>11</v>
      </c>
      <c r="J54" s="154" t="s">
        <v>11</v>
      </c>
      <c r="K54" s="145"/>
      <c r="L54" s="145"/>
      <c r="M54" s="145"/>
      <c r="N54" s="20"/>
      <c r="O54" s="20"/>
      <c r="P54" s="20"/>
      <c r="Q54" s="20"/>
      <c r="R54" s="20"/>
      <c r="S54" s="20"/>
      <c r="T54" s="20"/>
      <c r="U54" s="20"/>
      <c r="V54" s="20"/>
      <c r="W54" s="20"/>
    </row>
    <row r="55" spans="2:23" s="3" customFormat="1" x14ac:dyDescent="0.25">
      <c r="B55" s="616" t="s">
        <v>38</v>
      </c>
      <c r="C55" s="617"/>
      <c r="D55" s="267"/>
      <c r="E55" s="268">
        <f>I51</f>
        <v>0</v>
      </c>
      <c r="F55" s="269"/>
      <c r="G55" s="269"/>
      <c r="H55" s="269"/>
      <c r="I55" s="270"/>
      <c r="J55" s="128"/>
      <c r="K55" s="145"/>
      <c r="L55" s="145"/>
      <c r="M55" s="145"/>
      <c r="N55" s="20"/>
      <c r="O55" s="20"/>
      <c r="P55" s="20"/>
      <c r="Q55" s="20"/>
      <c r="R55" s="20"/>
      <c r="S55" s="20"/>
      <c r="T55" s="20"/>
      <c r="U55" s="20"/>
      <c r="V55" s="20"/>
      <c r="W55" s="20"/>
    </row>
    <row r="56" spans="2:23" s="3" customFormat="1" ht="31.5" customHeight="1" x14ac:dyDescent="0.25">
      <c r="B56" s="588" t="s">
        <v>449</v>
      </c>
      <c r="C56" s="589"/>
      <c r="D56" s="286"/>
      <c r="E56" s="287"/>
      <c r="F56" s="288"/>
      <c r="G56" s="288"/>
      <c r="H56" s="288"/>
      <c r="I56" s="289"/>
      <c r="J56" s="284"/>
      <c r="K56" s="145"/>
      <c r="L56" s="145"/>
      <c r="M56" s="145"/>
      <c r="N56" s="20"/>
      <c r="O56" s="20"/>
      <c r="P56" s="20"/>
      <c r="Q56" s="20"/>
      <c r="R56" s="20"/>
      <c r="S56" s="20"/>
      <c r="T56" s="20"/>
      <c r="U56" s="20"/>
      <c r="V56" s="20"/>
      <c r="W56" s="20"/>
    </row>
    <row r="57" spans="2:23" s="3" customFormat="1" x14ac:dyDescent="0.25">
      <c r="B57" s="618" t="s">
        <v>61</v>
      </c>
      <c r="C57" s="619"/>
      <c r="D57" s="162">
        <f t="shared" ref="D57:I57" si="2">D58+D59</f>
        <v>0</v>
      </c>
      <c r="E57" s="161">
        <f t="shared" si="2"/>
        <v>0</v>
      </c>
      <c r="F57" s="161">
        <f t="shared" si="2"/>
        <v>0</v>
      </c>
      <c r="G57" s="161">
        <f t="shared" si="2"/>
        <v>0</v>
      </c>
      <c r="H57" s="161">
        <f t="shared" si="2"/>
        <v>0</v>
      </c>
      <c r="I57" s="265">
        <f t="shared" si="2"/>
        <v>0</v>
      </c>
      <c r="J57" s="285">
        <f>J58+J59</f>
        <v>0</v>
      </c>
      <c r="K57" s="145"/>
      <c r="L57" s="145"/>
      <c r="M57" s="145"/>
      <c r="N57" s="20"/>
      <c r="O57" s="20"/>
      <c r="P57" s="20"/>
      <c r="Q57" s="20"/>
      <c r="R57" s="20"/>
      <c r="S57" s="20"/>
      <c r="T57" s="20"/>
      <c r="U57" s="20"/>
      <c r="V57" s="20"/>
      <c r="W57" s="20"/>
    </row>
    <row r="58" spans="2:23" s="3" customFormat="1" x14ac:dyDescent="0.25">
      <c r="B58" s="598" t="s">
        <v>125</v>
      </c>
      <c r="C58" s="599"/>
      <c r="D58" s="271"/>
      <c r="E58" s="161">
        <f>K51</f>
        <v>0</v>
      </c>
      <c r="F58" s="163"/>
      <c r="G58" s="163"/>
      <c r="H58" s="163"/>
      <c r="I58" s="86"/>
      <c r="J58" s="155"/>
      <c r="K58" s="145"/>
      <c r="L58" s="145"/>
      <c r="M58" s="145"/>
      <c r="N58" s="20"/>
      <c r="O58" s="20"/>
      <c r="P58" s="20"/>
      <c r="Q58" s="20"/>
      <c r="R58" s="20"/>
      <c r="S58" s="20"/>
      <c r="T58" s="20"/>
      <c r="U58" s="20"/>
      <c r="V58" s="20"/>
      <c r="W58" s="20"/>
    </row>
    <row r="59" spans="2:23" s="3" customFormat="1" x14ac:dyDescent="0.25">
      <c r="B59" s="598" t="s">
        <v>93</v>
      </c>
      <c r="C59" s="599"/>
      <c r="D59" s="271"/>
      <c r="E59" s="161">
        <f>M51</f>
        <v>0</v>
      </c>
      <c r="F59" s="163"/>
      <c r="G59" s="163"/>
      <c r="H59" s="163"/>
      <c r="I59" s="86"/>
      <c r="J59" s="155"/>
      <c r="K59" s="145"/>
      <c r="L59" s="145"/>
      <c r="M59" s="145"/>
      <c r="N59" s="20"/>
      <c r="O59" s="20"/>
      <c r="P59" s="20"/>
      <c r="Q59" s="20"/>
      <c r="R59" s="20"/>
      <c r="S59" s="20"/>
      <c r="T59" s="20"/>
      <c r="U59" s="20"/>
      <c r="V59" s="20"/>
      <c r="W59" s="20"/>
    </row>
    <row r="60" spans="2:23" s="3" customFormat="1" ht="30.75" customHeight="1" x14ac:dyDescent="0.25">
      <c r="B60" s="588" t="s">
        <v>449</v>
      </c>
      <c r="C60" s="589"/>
      <c r="D60" s="290"/>
      <c r="E60" s="291"/>
      <c r="F60" s="292"/>
      <c r="G60" s="292"/>
      <c r="H60" s="292"/>
      <c r="I60" s="293"/>
      <c r="J60" s="294"/>
      <c r="K60" s="145"/>
      <c r="L60" s="145"/>
      <c r="M60" s="145"/>
      <c r="N60" s="20"/>
      <c r="O60" s="20"/>
      <c r="P60" s="20"/>
      <c r="Q60" s="20"/>
      <c r="R60" s="20"/>
      <c r="S60" s="20"/>
      <c r="T60" s="20"/>
      <c r="U60" s="20"/>
      <c r="V60" s="20"/>
      <c r="W60" s="20"/>
    </row>
    <row r="61" spans="2:23" s="3" customFormat="1" ht="15.75" thickBot="1" x14ac:dyDescent="0.3">
      <c r="B61" s="600" t="s">
        <v>92</v>
      </c>
      <c r="C61" s="601"/>
      <c r="D61" s="272"/>
      <c r="E61" s="273">
        <f>O51</f>
        <v>0</v>
      </c>
      <c r="F61" s="131"/>
      <c r="G61" s="131"/>
      <c r="H61" s="131"/>
      <c r="I61" s="274"/>
      <c r="J61" s="132"/>
      <c r="K61" s="145"/>
      <c r="L61" s="145"/>
      <c r="M61" s="145"/>
      <c r="N61" s="20"/>
      <c r="O61" s="20"/>
      <c r="P61" s="20"/>
      <c r="Q61" s="20"/>
      <c r="R61" s="20"/>
      <c r="S61" s="20"/>
      <c r="T61" s="20"/>
      <c r="U61" s="20"/>
      <c r="V61" s="20"/>
      <c r="W61" s="20"/>
    </row>
    <row r="62" spans="2:23" s="3" customFormat="1" ht="15.75" thickBot="1" x14ac:dyDescent="0.3">
      <c r="B62" s="607" t="s">
        <v>310</v>
      </c>
      <c r="C62" s="609"/>
      <c r="D62" s="275">
        <f t="shared" ref="D62:I62" si="3">D55+D57+D61</f>
        <v>0</v>
      </c>
      <c r="E62" s="157">
        <f t="shared" si="3"/>
        <v>0</v>
      </c>
      <c r="F62" s="157">
        <f t="shared" si="3"/>
        <v>0</v>
      </c>
      <c r="G62" s="157">
        <f t="shared" si="3"/>
        <v>0</v>
      </c>
      <c r="H62" s="157">
        <f t="shared" si="3"/>
        <v>0</v>
      </c>
      <c r="I62" s="266">
        <f t="shared" si="3"/>
        <v>0</v>
      </c>
      <c r="J62" s="158">
        <f>J55+J57+J61</f>
        <v>0</v>
      </c>
      <c r="K62" s="145"/>
      <c r="L62" s="145"/>
      <c r="M62" s="145"/>
      <c r="N62" s="20"/>
      <c r="O62" s="20"/>
      <c r="P62" s="20"/>
      <c r="Q62" s="20"/>
      <c r="R62" s="20"/>
      <c r="S62" s="20"/>
      <c r="T62" s="20"/>
      <c r="U62" s="20"/>
      <c r="V62" s="20"/>
      <c r="W62" s="20"/>
    </row>
    <row r="63" spans="2:23" s="3" customFormat="1" ht="15.75" thickBot="1" x14ac:dyDescent="0.3">
      <c r="B63" s="607" t="s">
        <v>309</v>
      </c>
      <c r="C63" s="609"/>
      <c r="D63" s="276"/>
      <c r="E63" s="164"/>
      <c r="F63" s="164"/>
      <c r="G63" s="164"/>
      <c r="H63" s="157">
        <v>0</v>
      </c>
      <c r="I63" s="266">
        <v>0</v>
      </c>
      <c r="J63" s="158">
        <v>0</v>
      </c>
      <c r="K63" s="145"/>
      <c r="L63" s="145"/>
      <c r="M63" s="145"/>
      <c r="N63" s="20"/>
      <c r="O63" s="20"/>
      <c r="P63" s="20"/>
      <c r="Q63" s="20"/>
      <c r="R63" s="20"/>
      <c r="S63" s="20"/>
      <c r="T63" s="20"/>
      <c r="U63" s="20"/>
      <c r="V63" s="20"/>
      <c r="W63" s="20"/>
    </row>
    <row r="64" spans="2:23" s="3" customFormat="1" x14ac:dyDescent="0.25">
      <c r="B64" s="146"/>
      <c r="C64" s="146"/>
      <c r="D64" s="165"/>
      <c r="E64" s="165"/>
      <c r="F64" s="165"/>
      <c r="G64" s="165"/>
      <c r="H64" s="165"/>
      <c r="I64" s="165"/>
      <c r="J64" s="145"/>
      <c r="K64" s="145"/>
      <c r="L64" s="145"/>
      <c r="M64" s="145"/>
      <c r="N64" s="20"/>
      <c r="O64" s="20"/>
      <c r="P64" s="20"/>
      <c r="Q64" s="20"/>
      <c r="R64" s="20"/>
      <c r="S64" s="20"/>
      <c r="T64" s="20"/>
      <c r="U64" s="20"/>
      <c r="V64" s="20"/>
      <c r="W64" s="20"/>
    </row>
    <row r="65" spans="2:23" s="3" customFormat="1" x14ac:dyDescent="0.25">
      <c r="B65" s="146"/>
      <c r="C65" s="146"/>
      <c r="D65" s="165"/>
      <c r="E65" s="165"/>
      <c r="F65" s="165"/>
      <c r="G65" s="165"/>
      <c r="H65" s="165"/>
      <c r="I65" s="165"/>
      <c r="J65" s="145"/>
      <c r="K65" s="145"/>
      <c r="L65" s="145"/>
      <c r="M65" s="145"/>
      <c r="N65" s="20"/>
      <c r="O65" s="20"/>
      <c r="P65" s="20"/>
      <c r="Q65" s="20"/>
      <c r="R65" s="20"/>
      <c r="S65" s="20"/>
      <c r="T65" s="20"/>
      <c r="U65" s="20"/>
      <c r="V65" s="20"/>
      <c r="W65" s="20"/>
    </row>
    <row r="66" spans="2:23" s="3" customFormat="1" ht="50.25" customHeight="1" x14ac:dyDescent="0.25">
      <c r="B66" s="634" t="s">
        <v>124</v>
      </c>
      <c r="C66" s="634"/>
      <c r="D66" s="634"/>
      <c r="E66" s="634"/>
      <c r="F66" s="634"/>
      <c r="G66" s="634"/>
      <c r="H66" s="634"/>
      <c r="I66" s="634"/>
      <c r="J66" s="634"/>
      <c r="K66" s="634"/>
      <c r="L66" s="634"/>
      <c r="M66" s="634"/>
      <c r="N66" s="20"/>
      <c r="O66" s="20"/>
      <c r="P66" s="20"/>
      <c r="Q66" s="20"/>
      <c r="R66" s="20"/>
      <c r="S66" s="20"/>
      <c r="T66" s="20"/>
      <c r="U66" s="20"/>
      <c r="V66" s="20"/>
      <c r="W66" s="20"/>
    </row>
    <row r="67" spans="2:23" ht="15.75" thickBot="1" x14ac:dyDescent="0.3">
      <c r="B67" s="30"/>
      <c r="C67" s="30"/>
      <c r="D67" s="30"/>
      <c r="E67" s="30"/>
      <c r="F67" s="30"/>
      <c r="G67" s="30"/>
      <c r="H67" s="30"/>
      <c r="I67" s="30"/>
      <c r="J67" s="30"/>
    </row>
    <row r="68" spans="2:23" ht="39" customHeight="1" thickBot="1" x14ac:dyDescent="0.3">
      <c r="B68" s="166"/>
      <c r="C68" s="166"/>
      <c r="D68" s="592" t="s">
        <v>121</v>
      </c>
      <c r="E68" s="593"/>
      <c r="F68" s="593"/>
      <c r="G68" s="593"/>
      <c r="H68" s="593"/>
      <c r="I68" s="594"/>
      <c r="J68" s="595" t="s">
        <v>122</v>
      </c>
      <c r="K68" s="596"/>
      <c r="L68" s="596"/>
      <c r="M68" s="596"/>
      <c r="N68" s="596"/>
      <c r="O68" s="597"/>
    </row>
    <row r="69" spans="2:23" ht="30.75" thickBot="1" x14ac:dyDescent="0.3">
      <c r="B69" s="548" t="s">
        <v>123</v>
      </c>
      <c r="C69" s="581"/>
      <c r="D69" s="279" t="s">
        <v>95</v>
      </c>
      <c r="E69" s="280" t="s">
        <v>96</v>
      </c>
      <c r="F69" s="280" t="s">
        <v>97</v>
      </c>
      <c r="G69" s="280" t="s">
        <v>98</v>
      </c>
      <c r="H69" s="280" t="s">
        <v>37</v>
      </c>
      <c r="I69" s="281" t="s">
        <v>433</v>
      </c>
      <c r="J69" s="279" t="s">
        <v>95</v>
      </c>
      <c r="K69" s="280" t="s">
        <v>96</v>
      </c>
      <c r="L69" s="280" t="s">
        <v>97</v>
      </c>
      <c r="M69" s="280" t="s">
        <v>98</v>
      </c>
      <c r="N69" s="280" t="s">
        <v>37</v>
      </c>
      <c r="O69" s="281" t="s">
        <v>433</v>
      </c>
    </row>
    <row r="70" spans="2:23" x14ac:dyDescent="0.25">
      <c r="B70" s="631"/>
      <c r="C70" s="632"/>
      <c r="D70" s="168"/>
      <c r="E70" s="106"/>
      <c r="F70" s="106"/>
      <c r="G70" s="106"/>
      <c r="H70" s="106"/>
      <c r="I70" s="278"/>
      <c r="J70" s="168"/>
      <c r="K70" s="106"/>
      <c r="L70" s="106"/>
      <c r="M70" s="106"/>
      <c r="N70" s="106"/>
      <c r="O70" s="278"/>
    </row>
    <row r="71" spans="2:23" x14ac:dyDescent="0.25">
      <c r="B71" s="575"/>
      <c r="C71" s="633"/>
      <c r="D71" s="81"/>
      <c r="E71" s="77"/>
      <c r="F71" s="77"/>
      <c r="G71" s="77"/>
      <c r="H71" s="77"/>
      <c r="I71" s="277"/>
      <c r="J71" s="81"/>
      <c r="K71" s="77"/>
      <c r="L71" s="77"/>
      <c r="M71" s="77"/>
      <c r="N71" s="77"/>
      <c r="O71" s="277"/>
    </row>
    <row r="72" spans="2:23" x14ac:dyDescent="0.25">
      <c r="B72" s="575"/>
      <c r="C72" s="633"/>
      <c r="D72" s="81"/>
      <c r="E72" s="77"/>
      <c r="F72" s="77"/>
      <c r="G72" s="77"/>
      <c r="H72" s="77"/>
      <c r="I72" s="277"/>
      <c r="J72" s="81"/>
      <c r="K72" s="77"/>
      <c r="L72" s="77"/>
      <c r="M72" s="77"/>
      <c r="N72" s="77"/>
      <c r="O72" s="277"/>
    </row>
    <row r="73" spans="2:23" x14ac:dyDescent="0.25">
      <c r="B73" s="575"/>
      <c r="C73" s="633"/>
      <c r="D73" s="81"/>
      <c r="E73" s="77"/>
      <c r="F73" s="77"/>
      <c r="G73" s="77"/>
      <c r="H73" s="77"/>
      <c r="I73" s="277"/>
      <c r="J73" s="81"/>
      <c r="K73" s="77"/>
      <c r="L73" s="77"/>
      <c r="M73" s="77"/>
      <c r="N73" s="77"/>
      <c r="O73" s="277"/>
    </row>
    <row r="74" spans="2:23" x14ac:dyDescent="0.25">
      <c r="B74" s="575"/>
      <c r="C74" s="633"/>
      <c r="D74" s="81"/>
      <c r="E74" s="77"/>
      <c r="F74" s="77"/>
      <c r="G74" s="77"/>
      <c r="H74" s="77"/>
      <c r="I74" s="277"/>
      <c r="J74" s="81"/>
      <c r="K74" s="77"/>
      <c r="L74" s="77"/>
      <c r="M74" s="77"/>
      <c r="N74" s="77"/>
      <c r="O74" s="277"/>
    </row>
    <row r="75" spans="2:23" x14ac:dyDescent="0.25">
      <c r="B75" s="575"/>
      <c r="C75" s="633"/>
      <c r="D75" s="81"/>
      <c r="E75" s="77"/>
      <c r="F75" s="77"/>
      <c r="G75" s="77"/>
      <c r="H75" s="77"/>
      <c r="I75" s="277"/>
      <c r="J75" s="81"/>
      <c r="K75" s="77"/>
      <c r="L75" s="77"/>
      <c r="M75" s="77"/>
      <c r="N75" s="77"/>
      <c r="O75" s="277"/>
    </row>
    <row r="76" spans="2:23" x14ac:dyDescent="0.25">
      <c r="B76" s="575"/>
      <c r="C76" s="633"/>
      <c r="D76" s="81"/>
      <c r="E76" s="77"/>
      <c r="F76" s="77"/>
      <c r="G76" s="77"/>
      <c r="H76" s="77"/>
      <c r="I76" s="277"/>
      <c r="J76" s="81"/>
      <c r="K76" s="77"/>
      <c r="L76" s="77"/>
      <c r="M76" s="77"/>
      <c r="N76" s="77"/>
      <c r="O76" s="277"/>
    </row>
    <row r="77" spans="2:23" x14ac:dyDescent="0.25">
      <c r="B77" s="575"/>
      <c r="C77" s="633"/>
      <c r="D77" s="81"/>
      <c r="E77" s="77"/>
      <c r="F77" s="77"/>
      <c r="G77" s="77"/>
      <c r="H77" s="77"/>
      <c r="I77" s="277"/>
      <c r="J77" s="81"/>
      <c r="K77" s="77"/>
      <c r="L77" s="77"/>
      <c r="M77" s="77"/>
      <c r="N77" s="77"/>
      <c r="O77" s="277"/>
    </row>
    <row r="78" spans="2:23" x14ac:dyDescent="0.25">
      <c r="B78" s="575"/>
      <c r="C78" s="633"/>
      <c r="D78" s="81"/>
      <c r="E78" s="77"/>
      <c r="F78" s="77"/>
      <c r="G78" s="77"/>
      <c r="H78" s="77"/>
      <c r="I78" s="277"/>
      <c r="J78" s="81"/>
      <c r="K78" s="77"/>
      <c r="L78" s="77"/>
      <c r="M78" s="77"/>
      <c r="N78" s="77"/>
      <c r="O78" s="277"/>
    </row>
    <row r="79" spans="2:23" x14ac:dyDescent="0.25">
      <c r="B79" s="575"/>
      <c r="C79" s="633"/>
      <c r="D79" s="81"/>
      <c r="E79" s="77"/>
      <c r="F79" s="77"/>
      <c r="G79" s="77"/>
      <c r="H79" s="77"/>
      <c r="I79" s="277"/>
      <c r="J79" s="81"/>
      <c r="K79" s="77"/>
      <c r="L79" s="77"/>
      <c r="M79" s="77"/>
      <c r="N79" s="77"/>
      <c r="O79" s="277"/>
    </row>
    <row r="80" spans="2:23" x14ac:dyDescent="0.25">
      <c r="B80" s="575"/>
      <c r="C80" s="633"/>
      <c r="D80" s="81"/>
      <c r="E80" s="77"/>
      <c r="F80" s="77"/>
      <c r="G80" s="77"/>
      <c r="H80" s="77"/>
      <c r="I80" s="277"/>
      <c r="J80" s="81"/>
      <c r="K80" s="77"/>
      <c r="L80" s="77"/>
      <c r="M80" s="77"/>
      <c r="N80" s="77"/>
      <c r="O80" s="277"/>
    </row>
    <row r="81" spans="2:15" x14ac:dyDescent="0.25">
      <c r="B81" s="575"/>
      <c r="C81" s="633"/>
      <c r="D81" s="81"/>
      <c r="E81" s="77"/>
      <c r="F81" s="77"/>
      <c r="G81" s="77"/>
      <c r="H81" s="77"/>
      <c r="I81" s="277"/>
      <c r="J81" s="81"/>
      <c r="K81" s="77"/>
      <c r="L81" s="77"/>
      <c r="M81" s="77"/>
      <c r="N81" s="77"/>
      <c r="O81" s="277"/>
    </row>
    <row r="82" spans="2:15" x14ac:dyDescent="0.25">
      <c r="B82" s="575"/>
      <c r="C82" s="633"/>
      <c r="D82" s="81"/>
      <c r="E82" s="77"/>
      <c r="F82" s="77"/>
      <c r="G82" s="77"/>
      <c r="H82" s="77"/>
      <c r="I82" s="277"/>
      <c r="J82" s="81"/>
      <c r="K82" s="77"/>
      <c r="L82" s="77"/>
      <c r="M82" s="77"/>
      <c r="N82" s="77"/>
      <c r="O82" s="277"/>
    </row>
    <row r="83" spans="2:15" x14ac:dyDescent="0.25">
      <c r="B83" s="575"/>
      <c r="C83" s="633"/>
      <c r="D83" s="81"/>
      <c r="E83" s="77"/>
      <c r="F83" s="77"/>
      <c r="G83" s="77"/>
      <c r="H83" s="77"/>
      <c r="I83" s="277"/>
      <c r="J83" s="81"/>
      <c r="K83" s="77"/>
      <c r="L83" s="77"/>
      <c r="M83" s="77"/>
      <c r="N83" s="77"/>
      <c r="O83" s="277"/>
    </row>
    <row r="84" spans="2:15" x14ac:dyDescent="0.25">
      <c r="B84" s="575"/>
      <c r="C84" s="633"/>
      <c r="D84" s="81"/>
      <c r="E84" s="77"/>
      <c r="F84" s="77"/>
      <c r="G84" s="77"/>
      <c r="H84" s="77"/>
      <c r="I84" s="277"/>
      <c r="J84" s="81"/>
      <c r="K84" s="77"/>
      <c r="L84" s="77"/>
      <c r="M84" s="77"/>
      <c r="N84" s="77"/>
      <c r="O84" s="277"/>
    </row>
    <row r="85" spans="2:15" x14ac:dyDescent="0.25">
      <c r="B85" s="575"/>
      <c r="C85" s="633"/>
      <c r="D85" s="81"/>
      <c r="E85" s="77"/>
      <c r="F85" s="77"/>
      <c r="G85" s="77"/>
      <c r="H85" s="77"/>
      <c r="I85" s="277"/>
      <c r="J85" s="81"/>
      <c r="K85" s="77"/>
      <c r="L85" s="77"/>
      <c r="M85" s="77"/>
      <c r="N85" s="77"/>
      <c r="O85" s="277"/>
    </row>
    <row r="86" spans="2:15" x14ac:dyDescent="0.25">
      <c r="B86" s="575"/>
      <c r="C86" s="633"/>
      <c r="D86" s="81"/>
      <c r="E86" s="77"/>
      <c r="F86" s="77"/>
      <c r="G86" s="77"/>
      <c r="H86" s="77"/>
      <c r="I86" s="277"/>
      <c r="J86" s="81"/>
      <c r="K86" s="77"/>
      <c r="L86" s="77"/>
      <c r="M86" s="77"/>
      <c r="N86" s="77"/>
      <c r="O86" s="277"/>
    </row>
    <row r="87" spans="2:15" ht="15.75" thickBot="1" x14ac:dyDescent="0.3">
      <c r="B87" s="642"/>
      <c r="C87" s="643"/>
      <c r="D87" s="169"/>
      <c r="E87" s="170"/>
      <c r="F87" s="170"/>
      <c r="G87" s="170"/>
      <c r="H87" s="170"/>
      <c r="I87" s="282"/>
      <c r="J87" s="169"/>
      <c r="K87" s="170"/>
      <c r="L87" s="170"/>
      <c r="M87" s="170"/>
      <c r="N87" s="170"/>
      <c r="O87" s="282"/>
    </row>
    <row r="88" spans="2:15" ht="15.75" thickBot="1" x14ac:dyDescent="0.3">
      <c r="B88" s="644" t="s">
        <v>34</v>
      </c>
      <c r="C88" s="645"/>
      <c r="D88" s="171">
        <f>SUM(D70:D87)</f>
        <v>0</v>
      </c>
      <c r="E88" s="172">
        <f t="shared" ref="E88:I88" si="4">SUM(E70:E87)</f>
        <v>0</v>
      </c>
      <c r="F88" s="172">
        <f t="shared" si="4"/>
        <v>0</v>
      </c>
      <c r="G88" s="172">
        <f t="shared" si="4"/>
        <v>0</v>
      </c>
      <c r="H88" s="172">
        <f t="shared" si="4"/>
        <v>0</v>
      </c>
      <c r="I88" s="173">
        <f t="shared" si="4"/>
        <v>0</v>
      </c>
      <c r="J88" s="171">
        <f t="shared" ref="J88:O88" si="5">SUM(J70:J87)</f>
        <v>0</v>
      </c>
      <c r="K88" s="172">
        <f t="shared" si="5"/>
        <v>0</v>
      </c>
      <c r="L88" s="172">
        <f t="shared" si="5"/>
        <v>0</v>
      </c>
      <c r="M88" s="172">
        <f t="shared" si="5"/>
        <v>0</v>
      </c>
      <c r="N88" s="172">
        <f t="shared" si="5"/>
        <v>0</v>
      </c>
      <c r="O88" s="173">
        <f t="shared" si="5"/>
        <v>0</v>
      </c>
    </row>
    <row r="89" spans="2:15" x14ac:dyDescent="0.25">
      <c r="B89" s="641"/>
      <c r="C89" s="641"/>
      <c r="D89" s="35"/>
      <c r="E89" s="35"/>
      <c r="F89" s="35"/>
      <c r="G89" s="35"/>
      <c r="H89" s="35"/>
      <c r="I89" s="35"/>
      <c r="J89" s="35"/>
      <c r="K89" s="35"/>
      <c r="L89" s="35"/>
      <c r="M89" s="35"/>
    </row>
    <row r="90" spans="2:15" x14ac:dyDescent="0.25">
      <c r="B90" s="30"/>
      <c r="C90" s="30"/>
      <c r="D90" s="30"/>
      <c r="E90" s="30"/>
      <c r="F90" s="30"/>
      <c r="G90" s="30"/>
      <c r="H90" s="30"/>
      <c r="I90" s="30"/>
      <c r="J90" s="30"/>
      <c r="K90" s="30"/>
      <c r="L90" s="30"/>
      <c r="M90" s="30"/>
    </row>
  </sheetData>
  <mergeCells count="83">
    <mergeCell ref="B82:C82"/>
    <mergeCell ref="B83:C83"/>
    <mergeCell ref="B89:C89"/>
    <mergeCell ref="B84:C84"/>
    <mergeCell ref="B85:C85"/>
    <mergeCell ref="B86:C86"/>
    <mergeCell ref="B87:C87"/>
    <mergeCell ref="B88:C88"/>
    <mergeCell ref="B77:C77"/>
    <mergeCell ref="B78:C78"/>
    <mergeCell ref="B79:C79"/>
    <mergeCell ref="B80:C80"/>
    <mergeCell ref="B81:C81"/>
    <mergeCell ref="B72:C72"/>
    <mergeCell ref="B73:C73"/>
    <mergeCell ref="B74:C74"/>
    <mergeCell ref="B75:C75"/>
    <mergeCell ref="B76:C76"/>
    <mergeCell ref="B69:C69"/>
    <mergeCell ref="B70:C70"/>
    <mergeCell ref="B71:C71"/>
    <mergeCell ref="B42:D42"/>
    <mergeCell ref="B43:D43"/>
    <mergeCell ref="B44:D44"/>
    <mergeCell ref="B45:D45"/>
    <mergeCell ref="B46:D46"/>
    <mergeCell ref="B63:C63"/>
    <mergeCell ref="B66:M66"/>
    <mergeCell ref="B47:D47"/>
    <mergeCell ref="B48:D48"/>
    <mergeCell ref="B51:D51"/>
    <mergeCell ref="B49:D49"/>
    <mergeCell ref="B50:D50"/>
    <mergeCell ref="B62:C62"/>
    <mergeCell ref="B10:L10"/>
    <mergeCell ref="B40:D40"/>
    <mergeCell ref="I29:J29"/>
    <mergeCell ref="K29:L29"/>
    <mergeCell ref="B11:L11"/>
    <mergeCell ref="B12:L12"/>
    <mergeCell ref="B13:L13"/>
    <mergeCell ref="B14:L14"/>
    <mergeCell ref="B15:L15"/>
    <mergeCell ref="C2:L2"/>
    <mergeCell ref="B55:C55"/>
    <mergeCell ref="B57:C57"/>
    <mergeCell ref="B58:C58"/>
    <mergeCell ref="B23:L23"/>
    <mergeCell ref="B24:L24"/>
    <mergeCell ref="B25:L25"/>
    <mergeCell ref="B26:L26"/>
    <mergeCell ref="B31:D31"/>
    <mergeCell ref="B18:L18"/>
    <mergeCell ref="B19:L19"/>
    <mergeCell ref="B20:L20"/>
    <mergeCell ref="B16:L16"/>
    <mergeCell ref="B29:D29"/>
    <mergeCell ref="B30:D30"/>
    <mergeCell ref="B17:L17"/>
    <mergeCell ref="B4:O4"/>
    <mergeCell ref="B41:D41"/>
    <mergeCell ref="B32:D32"/>
    <mergeCell ref="B33:D33"/>
    <mergeCell ref="B34:D34"/>
    <mergeCell ref="B35:D35"/>
    <mergeCell ref="B36:D36"/>
    <mergeCell ref="B37:D37"/>
    <mergeCell ref="B38:D38"/>
    <mergeCell ref="B21:L21"/>
    <mergeCell ref="B22:L22"/>
    <mergeCell ref="B39:D39"/>
    <mergeCell ref="B6:L6"/>
    <mergeCell ref="B7:L7"/>
    <mergeCell ref="B8:L8"/>
    <mergeCell ref="B9:L9"/>
    <mergeCell ref="B60:C60"/>
    <mergeCell ref="M29:N29"/>
    <mergeCell ref="O29:P29"/>
    <mergeCell ref="D68:I68"/>
    <mergeCell ref="J68:O68"/>
    <mergeCell ref="B59:C59"/>
    <mergeCell ref="B61:C61"/>
    <mergeCell ref="B56:C56"/>
  </mergeCells>
  <conditionalFormatting sqref="A7">
    <cfRule type="iconSet" priority="38">
      <iconSet iconSet="3Symbols2">
        <cfvo type="percent" val="0"/>
        <cfvo type="percent" val="33"/>
        <cfvo type="percent" val="67"/>
      </iconSet>
    </cfRule>
  </conditionalFormatting>
  <pageMargins left="0.25" right="0.25" top="0.91437500000000005" bottom="0.75" header="0.3" footer="0.3"/>
  <pageSetup paperSize="9" scale="69" fitToHeight="0" orientation="landscape" r:id="rId1"/>
  <headerFooter>
    <oddHeader>&amp;L&amp;G</oddHeader>
  </headerFooter>
  <rowBreaks count="2" manualBreakCount="2">
    <brk id="27" max="16383" man="1"/>
    <brk id="64"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56"/>
  <sheetViews>
    <sheetView showGridLines="0" view="pageBreakPreview" topLeftCell="A4" zoomScale="70" zoomScaleNormal="80" zoomScaleSheetLayoutView="70" zoomScalePageLayoutView="85" workbookViewId="0">
      <selection activeCell="M18" sqref="M18"/>
    </sheetView>
  </sheetViews>
  <sheetFormatPr baseColWidth="10" defaultRowHeight="15" x14ac:dyDescent="0.25"/>
  <cols>
    <col min="7" max="7" width="38" customWidth="1"/>
    <col min="10" max="10" width="15.140625" customWidth="1"/>
    <col min="15" max="15" width="17.140625" customWidth="1"/>
  </cols>
  <sheetData>
    <row r="2" spans="2:17" s="23" customFormat="1" x14ac:dyDescent="0.25">
      <c r="B2" s="62"/>
      <c r="C2" s="174" t="s">
        <v>36</v>
      </c>
      <c r="D2" s="174"/>
      <c r="E2" s="174"/>
      <c r="F2" s="174"/>
      <c r="G2" s="174"/>
      <c r="H2" s="174"/>
      <c r="I2" s="174"/>
      <c r="J2" s="34"/>
      <c r="K2" s="12"/>
      <c r="L2" s="12"/>
      <c r="M2" s="12"/>
      <c r="N2" s="12"/>
      <c r="O2" s="12"/>
      <c r="P2" s="12"/>
    </row>
    <row r="3" spans="2:17" s="23" customFormat="1" x14ac:dyDescent="0.25">
      <c r="B3" s="62"/>
      <c r="C3" s="656" t="s">
        <v>130</v>
      </c>
      <c r="D3" s="615"/>
      <c r="E3" s="615"/>
      <c r="F3" s="615"/>
      <c r="G3" s="615"/>
      <c r="H3" s="615"/>
      <c r="I3" s="615"/>
      <c r="J3" s="33"/>
      <c r="K3" s="12"/>
      <c r="L3" s="12"/>
      <c r="M3" s="12"/>
      <c r="N3" s="12"/>
      <c r="O3" s="12"/>
      <c r="P3" s="12"/>
    </row>
    <row r="4" spans="2:17" ht="15.75" thickBot="1" x14ac:dyDescent="0.3"/>
    <row r="5" spans="2:17" ht="73.5" customHeight="1" thickBot="1" x14ac:dyDescent="0.3">
      <c r="B5" s="412" t="s">
        <v>469</v>
      </c>
      <c r="C5" s="413"/>
      <c r="D5" s="413"/>
      <c r="E5" s="413"/>
      <c r="F5" s="413"/>
      <c r="G5" s="413"/>
      <c r="H5" s="413"/>
      <c r="I5" s="413"/>
      <c r="J5" s="413"/>
      <c r="K5" s="413"/>
      <c r="L5" s="413"/>
      <c r="M5" s="413"/>
      <c r="N5" s="413"/>
      <c r="O5" s="413"/>
      <c r="P5" s="414"/>
    </row>
    <row r="6" spans="2:17" ht="15" customHeight="1" x14ac:dyDescent="0.25">
      <c r="B6" s="15"/>
      <c r="C6" s="15"/>
      <c r="D6" s="15"/>
      <c r="E6" s="15"/>
      <c r="F6" s="15"/>
      <c r="G6" s="15"/>
      <c r="H6" s="15"/>
      <c r="I6" s="15"/>
      <c r="J6" s="15"/>
      <c r="K6" s="15"/>
      <c r="L6" s="15"/>
      <c r="M6" s="15"/>
      <c r="N6" s="15"/>
      <c r="O6" s="15"/>
      <c r="P6" s="15"/>
    </row>
    <row r="7" spans="2:17" ht="15" customHeight="1" thickBot="1" x14ac:dyDescent="0.3">
      <c r="B7" s="21"/>
      <c r="C7" s="21"/>
      <c r="D7" s="21"/>
      <c r="E7" s="21"/>
      <c r="F7" s="21"/>
      <c r="G7" s="21"/>
      <c r="H7" s="175" t="s">
        <v>11</v>
      </c>
      <c r="I7" s="175" t="s">
        <v>37</v>
      </c>
      <c r="J7" s="175" t="s">
        <v>97</v>
      </c>
      <c r="K7" s="21"/>
      <c r="L7" s="21"/>
      <c r="M7" s="21"/>
      <c r="N7" s="21"/>
      <c r="O7" s="21"/>
      <c r="P7" s="21"/>
    </row>
    <row r="8" spans="2:17" ht="15" customHeight="1" x14ac:dyDescent="0.25">
      <c r="B8" s="393" t="s">
        <v>83</v>
      </c>
      <c r="C8" s="394"/>
      <c r="D8" s="394"/>
      <c r="E8" s="394"/>
      <c r="F8" s="394"/>
      <c r="G8" s="394"/>
      <c r="H8" s="176" t="s">
        <v>201</v>
      </c>
      <c r="I8" s="177"/>
      <c r="J8" s="178" t="s">
        <v>201</v>
      </c>
      <c r="K8" s="21"/>
      <c r="L8" s="21"/>
      <c r="M8" s="21"/>
      <c r="N8" s="21"/>
      <c r="O8" s="21"/>
      <c r="P8" s="21"/>
    </row>
    <row r="9" spans="2:17" x14ac:dyDescent="0.25">
      <c r="B9" s="386" t="s">
        <v>56</v>
      </c>
      <c r="C9" s="387"/>
      <c r="D9" s="387"/>
      <c r="E9" s="387"/>
      <c r="F9" s="387"/>
      <c r="G9" s="387"/>
      <c r="H9" s="81"/>
      <c r="I9" s="77"/>
      <c r="J9" s="179" t="s">
        <v>201</v>
      </c>
      <c r="K9" s="30"/>
      <c r="L9" s="30"/>
      <c r="M9" s="30"/>
      <c r="N9" s="30"/>
      <c r="O9" s="30"/>
      <c r="P9" s="30"/>
    </row>
    <row r="10" spans="2:17" ht="15.75" customHeight="1" x14ac:dyDescent="0.25">
      <c r="B10" s="662" t="s">
        <v>376</v>
      </c>
      <c r="C10" s="663"/>
      <c r="D10" s="663"/>
      <c r="E10" s="663"/>
      <c r="F10" s="663"/>
      <c r="G10" s="664"/>
      <c r="H10" s="169"/>
      <c r="I10" s="170"/>
      <c r="J10" s="180"/>
      <c r="K10" s="30"/>
      <c r="L10" s="30"/>
      <c r="M10" s="30"/>
      <c r="N10" s="30"/>
      <c r="O10" s="30"/>
      <c r="P10" s="30"/>
    </row>
    <row r="11" spans="2:17" s="31" customFormat="1" ht="15.75" thickBot="1" x14ac:dyDescent="0.3">
      <c r="B11" s="659" t="s">
        <v>375</v>
      </c>
      <c r="C11" s="660"/>
      <c r="D11" s="660"/>
      <c r="E11" s="660"/>
      <c r="F11" s="660"/>
      <c r="G11" s="661"/>
      <c r="H11" s="181"/>
      <c r="I11" s="182"/>
      <c r="J11" s="183" t="s">
        <v>201</v>
      </c>
      <c r="K11" s="184"/>
      <c r="L11" s="184"/>
      <c r="M11" s="184"/>
      <c r="N11" s="184"/>
      <c r="O11" s="184"/>
      <c r="P11" s="184"/>
    </row>
    <row r="12" spans="2:17" ht="15.75" thickBot="1" x14ac:dyDescent="0.3">
      <c r="B12" s="185"/>
      <c r="C12" s="185"/>
      <c r="D12" s="185"/>
      <c r="E12" s="185"/>
      <c r="F12" s="185"/>
      <c r="G12" s="185"/>
      <c r="H12" s="66"/>
      <c r="I12" s="30"/>
      <c r="J12" s="30"/>
      <c r="K12" s="30"/>
      <c r="L12" s="30"/>
      <c r="M12" s="30"/>
      <c r="N12" s="30"/>
      <c r="O12" s="30"/>
      <c r="P12" s="30"/>
    </row>
    <row r="13" spans="2:17" ht="15.75" thickBot="1" x14ac:dyDescent="0.3">
      <c r="B13" s="651" t="s">
        <v>377</v>
      </c>
      <c r="C13" s="652"/>
      <c r="D13" s="652"/>
      <c r="E13" s="652"/>
      <c r="F13" s="652"/>
      <c r="G13" s="652"/>
      <c r="H13" s="646"/>
      <c r="I13" s="646"/>
      <c r="J13" s="646"/>
      <c r="K13" s="646"/>
      <c r="L13" s="646"/>
      <c r="M13" s="646"/>
      <c r="N13" s="646"/>
      <c r="O13" s="646"/>
      <c r="P13" s="647"/>
    </row>
    <row r="14" spans="2:17" x14ac:dyDescent="0.25">
      <c r="B14" s="185"/>
      <c r="C14" s="185"/>
      <c r="D14" s="185"/>
      <c r="E14" s="185"/>
      <c r="F14" s="185"/>
      <c r="G14" s="185"/>
      <c r="H14" s="185"/>
      <c r="I14" s="185"/>
      <c r="J14" s="185"/>
      <c r="K14" s="185"/>
      <c r="L14" s="185"/>
      <c r="M14" s="185"/>
      <c r="N14" s="185"/>
      <c r="O14" s="185"/>
      <c r="P14" s="185"/>
      <c r="Q14" s="27"/>
    </row>
    <row r="15" spans="2:17" ht="15.75" thickBot="1" x14ac:dyDescent="0.3">
      <c r="B15" s="186"/>
      <c r="C15" s="186"/>
      <c r="D15" s="186"/>
      <c r="E15" s="186"/>
      <c r="F15" s="186"/>
      <c r="G15" s="186"/>
      <c r="H15" s="175" t="s">
        <v>11</v>
      </c>
      <c r="I15" s="175" t="s">
        <v>37</v>
      </c>
      <c r="J15" s="175" t="s">
        <v>97</v>
      </c>
      <c r="K15" s="30"/>
      <c r="L15" s="30"/>
      <c r="M15" s="30"/>
      <c r="N15" s="30"/>
      <c r="O15" s="30"/>
      <c r="P15" s="30"/>
    </row>
    <row r="16" spans="2:17" x14ac:dyDescent="0.25">
      <c r="B16" s="393" t="s">
        <v>440</v>
      </c>
      <c r="C16" s="394"/>
      <c r="D16" s="394"/>
      <c r="E16" s="394"/>
      <c r="F16" s="394"/>
      <c r="G16" s="657"/>
      <c r="H16" s="187"/>
      <c r="I16" s="188"/>
      <c r="J16" s="93"/>
      <c r="K16" s="30"/>
      <c r="L16" s="30"/>
      <c r="M16" s="30"/>
      <c r="N16" s="30"/>
      <c r="O16" s="30"/>
      <c r="P16" s="30"/>
    </row>
    <row r="17" spans="2:17" x14ac:dyDescent="0.25">
      <c r="B17" s="386" t="s">
        <v>441</v>
      </c>
      <c r="C17" s="387"/>
      <c r="D17" s="387"/>
      <c r="E17" s="387"/>
      <c r="F17" s="387"/>
      <c r="G17" s="658"/>
      <c r="H17" s="81"/>
      <c r="I17" s="77"/>
      <c r="J17" s="95"/>
      <c r="K17" s="30"/>
      <c r="L17" s="30"/>
      <c r="M17" s="30"/>
      <c r="N17" s="30"/>
      <c r="O17" s="30"/>
      <c r="P17" s="30"/>
    </row>
    <row r="18" spans="2:17" x14ac:dyDescent="0.25">
      <c r="B18" s="386" t="s">
        <v>442</v>
      </c>
      <c r="C18" s="387"/>
      <c r="D18" s="387"/>
      <c r="E18" s="387"/>
      <c r="F18" s="387"/>
      <c r="G18" s="658"/>
      <c r="H18" s="81"/>
      <c r="I18" s="77"/>
      <c r="J18" s="95"/>
      <c r="K18" s="30"/>
      <c r="L18" s="30"/>
      <c r="M18" s="30"/>
      <c r="N18" s="30"/>
      <c r="O18" s="30"/>
      <c r="P18" s="30"/>
    </row>
    <row r="19" spans="2:17" ht="15.75" thickBot="1" x14ac:dyDescent="0.3">
      <c r="B19" s="381" t="s">
        <v>443</v>
      </c>
      <c r="C19" s="382"/>
      <c r="D19" s="382"/>
      <c r="E19" s="382"/>
      <c r="F19" s="382"/>
      <c r="G19" s="655"/>
      <c r="H19" s="189"/>
      <c r="I19" s="111"/>
      <c r="J19" s="124"/>
      <c r="K19" s="30"/>
      <c r="L19" s="30"/>
      <c r="M19" s="30"/>
      <c r="N19" s="30"/>
      <c r="O19" s="30"/>
      <c r="P19" s="30"/>
    </row>
    <row r="20" spans="2:17" ht="5.0999999999999996" customHeight="1" x14ac:dyDescent="0.25">
      <c r="B20" s="185"/>
      <c r="C20" s="185"/>
      <c r="D20" s="185"/>
      <c r="E20" s="185"/>
      <c r="F20" s="185"/>
      <c r="G20" s="30"/>
      <c r="H20" s="30"/>
      <c r="I20" s="30"/>
      <c r="J20" s="30"/>
      <c r="K20" s="30"/>
      <c r="L20" s="30"/>
      <c r="M20" s="30"/>
      <c r="N20" s="30"/>
      <c r="O20" s="30"/>
      <c r="P20" s="30"/>
    </row>
    <row r="21" spans="2:17" ht="15.75" thickBot="1" x14ac:dyDescent="0.3">
      <c r="B21" s="185"/>
      <c r="C21" s="185"/>
      <c r="D21" s="185"/>
      <c r="E21" s="185"/>
      <c r="F21" s="185"/>
      <c r="G21" s="185"/>
      <c r="H21" s="175" t="s">
        <v>148</v>
      </c>
      <c r="I21" s="185"/>
      <c r="J21" s="185"/>
      <c r="K21" s="185"/>
      <c r="L21" s="185"/>
      <c r="M21" s="185"/>
      <c r="N21" s="185"/>
      <c r="O21" s="185"/>
      <c r="P21" s="185"/>
      <c r="Q21" s="27"/>
    </row>
    <row r="22" spans="2:17" ht="15.75" thickBot="1" x14ac:dyDescent="0.3">
      <c r="B22" s="651" t="s">
        <v>131</v>
      </c>
      <c r="C22" s="652"/>
      <c r="D22" s="652"/>
      <c r="E22" s="652"/>
      <c r="F22" s="652"/>
      <c r="G22" s="665"/>
      <c r="H22" s="190"/>
      <c r="I22" s="30"/>
      <c r="J22" s="30"/>
      <c r="K22" s="30"/>
      <c r="L22" s="30"/>
      <c r="M22" s="30"/>
      <c r="N22" s="30"/>
      <c r="O22" s="30"/>
      <c r="P22" s="30"/>
    </row>
    <row r="23" spans="2:17" ht="5.0999999999999996" customHeight="1" thickBot="1" x14ac:dyDescent="0.3">
      <c r="B23" s="185"/>
      <c r="C23" s="185"/>
      <c r="D23" s="185"/>
      <c r="E23" s="185"/>
      <c r="F23" s="185"/>
      <c r="G23" s="30"/>
      <c r="H23" s="30"/>
      <c r="I23" s="30"/>
      <c r="J23" s="30"/>
      <c r="K23" s="30"/>
      <c r="L23" s="30"/>
      <c r="M23" s="30"/>
      <c r="N23" s="30"/>
      <c r="O23" s="30"/>
      <c r="P23" s="30"/>
    </row>
    <row r="24" spans="2:17" ht="15.75" thickBot="1" x14ac:dyDescent="0.3">
      <c r="B24" s="651" t="s">
        <v>133</v>
      </c>
      <c r="C24" s="652"/>
      <c r="D24" s="652"/>
      <c r="E24" s="652"/>
      <c r="F24" s="652"/>
      <c r="G24" s="652"/>
      <c r="H24" s="648"/>
      <c r="I24" s="649"/>
      <c r="J24" s="649"/>
      <c r="K24" s="649"/>
      <c r="L24" s="649"/>
      <c r="M24" s="649"/>
      <c r="N24" s="649"/>
      <c r="O24" s="649"/>
      <c r="P24" s="650"/>
    </row>
    <row r="25" spans="2:17" x14ac:dyDescent="0.25">
      <c r="B25" s="185"/>
      <c r="C25" s="185"/>
      <c r="D25" s="185"/>
      <c r="E25" s="185"/>
      <c r="F25" s="185"/>
      <c r="G25" s="185"/>
      <c r="H25" s="185"/>
      <c r="I25" s="185"/>
      <c r="J25" s="185"/>
      <c r="K25" s="185"/>
      <c r="L25" s="185"/>
      <c r="M25" s="185"/>
      <c r="N25" s="185"/>
      <c r="O25" s="185"/>
      <c r="P25" s="185"/>
    </row>
    <row r="26" spans="2:17" ht="15.75" thickBot="1" x14ac:dyDescent="0.3">
      <c r="B26" s="186"/>
      <c r="C26" s="186"/>
      <c r="D26" s="186"/>
      <c r="E26" s="186"/>
      <c r="F26" s="186"/>
      <c r="G26" s="186"/>
      <c r="H26" s="175" t="s">
        <v>11</v>
      </c>
      <c r="I26" s="175" t="s">
        <v>37</v>
      </c>
      <c r="J26" s="175" t="s">
        <v>97</v>
      </c>
      <c r="K26" s="30"/>
      <c r="L26" s="30"/>
      <c r="M26" s="30"/>
      <c r="N26" s="30"/>
      <c r="O26" s="30"/>
      <c r="P26" s="30"/>
    </row>
    <row r="27" spans="2:17" x14ac:dyDescent="0.25">
      <c r="B27" s="393" t="s">
        <v>444</v>
      </c>
      <c r="C27" s="394"/>
      <c r="D27" s="394"/>
      <c r="E27" s="394"/>
      <c r="F27" s="394"/>
      <c r="G27" s="657"/>
      <c r="H27" s="187"/>
      <c r="I27" s="188"/>
      <c r="J27" s="93"/>
      <c r="K27" s="30"/>
      <c r="L27" s="30"/>
      <c r="M27" s="30"/>
      <c r="N27" s="30"/>
      <c r="O27" s="30"/>
      <c r="P27" s="30"/>
    </row>
    <row r="28" spans="2:17" x14ac:dyDescent="0.25">
      <c r="B28" s="386" t="s">
        <v>445</v>
      </c>
      <c r="C28" s="387"/>
      <c r="D28" s="387"/>
      <c r="E28" s="387"/>
      <c r="F28" s="387"/>
      <c r="G28" s="658"/>
      <c r="H28" s="81"/>
      <c r="I28" s="77"/>
      <c r="J28" s="95"/>
      <c r="K28" s="30"/>
      <c r="L28" s="30"/>
      <c r="M28" s="30"/>
      <c r="N28" s="30"/>
      <c r="O28" s="30"/>
      <c r="P28" s="30"/>
    </row>
    <row r="29" spans="2:17" x14ac:dyDescent="0.25">
      <c r="B29" s="386" t="s">
        <v>446</v>
      </c>
      <c r="C29" s="387"/>
      <c r="D29" s="387"/>
      <c r="E29" s="387"/>
      <c r="F29" s="387"/>
      <c r="G29" s="658"/>
      <c r="H29" s="81"/>
      <c r="I29" s="77"/>
      <c r="J29" s="95"/>
      <c r="K29" s="30"/>
      <c r="L29" s="30"/>
      <c r="M29" s="30"/>
      <c r="N29" s="30"/>
      <c r="O29" s="30"/>
      <c r="P29" s="30"/>
    </row>
    <row r="30" spans="2:17" ht="15.75" thickBot="1" x14ac:dyDescent="0.3">
      <c r="B30" s="381" t="s">
        <v>447</v>
      </c>
      <c r="C30" s="382"/>
      <c r="D30" s="382"/>
      <c r="E30" s="382"/>
      <c r="F30" s="382"/>
      <c r="G30" s="655"/>
      <c r="H30" s="189"/>
      <c r="I30" s="111"/>
      <c r="J30" s="124"/>
      <c r="K30" s="30"/>
      <c r="L30" s="30"/>
      <c r="M30" s="30"/>
      <c r="N30" s="30"/>
      <c r="O30" s="30"/>
      <c r="P30" s="30"/>
    </row>
    <row r="31" spans="2:17" ht="5.0999999999999996" customHeight="1" x14ac:dyDescent="0.25">
      <c r="B31" s="185"/>
      <c r="C31" s="185"/>
      <c r="D31" s="185"/>
      <c r="E31" s="185"/>
      <c r="F31" s="185"/>
      <c r="G31" s="30"/>
      <c r="H31" s="30"/>
      <c r="I31" s="30"/>
      <c r="J31" s="30"/>
      <c r="K31" s="30"/>
      <c r="L31" s="30"/>
      <c r="M31" s="30"/>
      <c r="N31" s="30"/>
      <c r="O31" s="30"/>
      <c r="P31" s="30"/>
    </row>
    <row r="32" spans="2:17" ht="15.75" thickBot="1" x14ac:dyDescent="0.3">
      <c r="B32" s="185"/>
      <c r="C32" s="185"/>
      <c r="D32" s="185"/>
      <c r="E32" s="185"/>
      <c r="F32" s="185"/>
      <c r="G32" s="185"/>
      <c r="H32" s="175" t="s">
        <v>148</v>
      </c>
      <c r="I32" s="185"/>
      <c r="J32" s="185"/>
      <c r="K32" s="185"/>
      <c r="L32" s="185"/>
      <c r="M32" s="185"/>
      <c r="N32" s="185"/>
      <c r="O32" s="185"/>
      <c r="P32" s="185"/>
      <c r="Q32" s="27"/>
    </row>
    <row r="33" spans="2:16" ht="15.75" thickBot="1" x14ac:dyDescent="0.3">
      <c r="B33" s="651" t="s">
        <v>132</v>
      </c>
      <c r="C33" s="652"/>
      <c r="D33" s="652"/>
      <c r="E33" s="652"/>
      <c r="F33" s="652"/>
      <c r="G33" s="652"/>
      <c r="H33" s="190"/>
      <c r="I33" s="30"/>
      <c r="J33" s="30"/>
      <c r="K33" s="30"/>
      <c r="L33" s="30"/>
      <c r="M33" s="30"/>
      <c r="N33" s="30"/>
      <c r="O33" s="30"/>
      <c r="P33" s="30"/>
    </row>
    <row r="34" spans="2:16" ht="5.0999999999999996" customHeight="1" thickBot="1" x14ac:dyDescent="0.3">
      <c r="B34" s="185"/>
      <c r="C34" s="185"/>
      <c r="D34" s="185"/>
      <c r="E34" s="185"/>
      <c r="F34" s="185"/>
      <c r="G34" s="30"/>
      <c r="H34" s="30"/>
      <c r="I34" s="30"/>
      <c r="J34" s="30"/>
      <c r="K34" s="30"/>
      <c r="L34" s="30"/>
      <c r="M34" s="30"/>
      <c r="N34" s="30"/>
      <c r="O34" s="30"/>
      <c r="P34" s="30"/>
    </row>
    <row r="35" spans="2:16" ht="15.75" thickBot="1" x14ac:dyDescent="0.3">
      <c r="B35" s="651" t="s">
        <v>134</v>
      </c>
      <c r="C35" s="652"/>
      <c r="D35" s="652"/>
      <c r="E35" s="652"/>
      <c r="F35" s="652"/>
      <c r="G35" s="652"/>
      <c r="H35" s="646"/>
      <c r="I35" s="646"/>
      <c r="J35" s="646"/>
      <c r="K35" s="646"/>
      <c r="L35" s="646"/>
      <c r="M35" s="646"/>
      <c r="N35" s="646"/>
      <c r="O35" s="646"/>
      <c r="P35" s="647"/>
    </row>
    <row r="36" spans="2:16" ht="8.25" customHeight="1" x14ac:dyDescent="0.25">
      <c r="B36" s="185"/>
      <c r="C36" s="185"/>
      <c r="D36" s="185"/>
      <c r="E36" s="185"/>
      <c r="F36" s="185"/>
      <c r="G36" s="185"/>
      <c r="H36" s="185"/>
      <c r="I36" s="185"/>
      <c r="J36" s="185"/>
      <c r="K36" s="185"/>
      <c r="L36" s="185"/>
      <c r="M36" s="185"/>
      <c r="N36" s="185"/>
      <c r="O36" s="185"/>
      <c r="P36" s="185"/>
    </row>
    <row r="37" spans="2:16" ht="32.25" customHeight="1" thickBot="1" x14ac:dyDescent="0.3">
      <c r="B37" s="186"/>
      <c r="C37" s="186"/>
      <c r="D37" s="186"/>
      <c r="E37" s="186"/>
      <c r="F37" s="186"/>
      <c r="G37" s="186"/>
      <c r="H37" s="175" t="s">
        <v>97</v>
      </c>
      <c r="I37" s="30"/>
      <c r="J37" s="30"/>
      <c r="K37" s="30"/>
      <c r="L37" s="30"/>
      <c r="M37" s="30"/>
      <c r="N37" s="30"/>
      <c r="O37" s="30"/>
      <c r="P37" s="30"/>
    </row>
    <row r="38" spans="2:16" ht="15.75" thickBot="1" x14ac:dyDescent="0.3">
      <c r="B38" s="651" t="s">
        <v>135</v>
      </c>
      <c r="C38" s="652"/>
      <c r="D38" s="652"/>
      <c r="E38" s="652"/>
      <c r="F38" s="652"/>
      <c r="G38" s="652"/>
      <c r="H38" s="190"/>
      <c r="I38" s="30"/>
      <c r="J38" s="30"/>
      <c r="K38" s="30"/>
      <c r="L38" s="30"/>
      <c r="M38" s="30"/>
      <c r="N38" s="30"/>
      <c r="O38" s="30"/>
      <c r="P38" s="30"/>
    </row>
    <row r="39" spans="2:16" ht="5.0999999999999996" customHeight="1" thickBot="1" x14ac:dyDescent="0.3">
      <c r="B39" s="185"/>
      <c r="C39" s="185"/>
      <c r="D39" s="185"/>
      <c r="E39" s="185"/>
      <c r="F39" s="185"/>
      <c r="G39" s="185"/>
      <c r="H39" s="185"/>
      <c r="I39" s="185"/>
      <c r="J39" s="185"/>
      <c r="K39" s="185"/>
      <c r="L39" s="185"/>
      <c r="M39" s="185"/>
      <c r="N39" s="185"/>
      <c r="O39" s="185"/>
      <c r="P39" s="185"/>
    </row>
    <row r="40" spans="2:16" ht="15.75" thickBot="1" x14ac:dyDescent="0.3">
      <c r="B40" s="653" t="s">
        <v>138</v>
      </c>
      <c r="C40" s="654"/>
      <c r="D40" s="654"/>
      <c r="E40" s="654"/>
      <c r="F40" s="654"/>
      <c r="G40" s="654"/>
      <c r="H40" s="646"/>
      <c r="I40" s="646"/>
      <c r="J40" s="646"/>
      <c r="K40" s="646"/>
      <c r="L40" s="646"/>
      <c r="M40" s="646"/>
      <c r="N40" s="646"/>
      <c r="O40" s="646"/>
      <c r="P40" s="647"/>
    </row>
    <row r="41" spans="2:16" ht="9" customHeight="1" x14ac:dyDescent="0.25">
      <c r="B41" s="185"/>
      <c r="C41" s="185"/>
      <c r="D41" s="185"/>
      <c r="E41" s="185"/>
      <c r="F41" s="185"/>
      <c r="G41" s="185"/>
      <c r="H41" s="185"/>
      <c r="I41" s="185"/>
      <c r="J41" s="185"/>
      <c r="K41" s="185"/>
      <c r="L41" s="185"/>
      <c r="M41" s="185"/>
      <c r="N41" s="185"/>
      <c r="O41" s="185"/>
      <c r="P41" s="185"/>
    </row>
    <row r="42" spans="2:16" ht="29.25" customHeight="1" thickBot="1" x14ac:dyDescent="0.3">
      <c r="B42" s="186"/>
      <c r="C42" s="186"/>
      <c r="D42" s="186"/>
      <c r="E42" s="186"/>
      <c r="F42" s="186"/>
      <c r="G42" s="186"/>
      <c r="H42" s="175" t="s">
        <v>97</v>
      </c>
      <c r="I42" s="30"/>
      <c r="J42" s="30"/>
      <c r="K42" s="30"/>
      <c r="L42" s="30"/>
      <c r="M42" s="30"/>
      <c r="N42" s="30"/>
      <c r="O42" s="30"/>
      <c r="P42" s="30"/>
    </row>
    <row r="43" spans="2:16" ht="15.75" thickBot="1" x14ac:dyDescent="0.3">
      <c r="B43" s="651" t="s">
        <v>136</v>
      </c>
      <c r="C43" s="652"/>
      <c r="D43" s="652"/>
      <c r="E43" s="652"/>
      <c r="F43" s="652"/>
      <c r="G43" s="652"/>
      <c r="H43" s="190"/>
      <c r="I43" s="30"/>
      <c r="J43" s="30"/>
      <c r="K43" s="30"/>
      <c r="L43" s="30"/>
      <c r="M43" s="30"/>
      <c r="N43" s="30"/>
      <c r="O43" s="30"/>
      <c r="P43" s="30"/>
    </row>
    <row r="44" spans="2:16" ht="5.0999999999999996" customHeight="1" thickBot="1" x14ac:dyDescent="0.3">
      <c r="B44" s="186"/>
      <c r="C44" s="186"/>
      <c r="D44" s="186"/>
      <c r="E44" s="186"/>
      <c r="F44" s="186"/>
      <c r="G44" s="186"/>
      <c r="H44" s="30"/>
      <c r="I44" s="30"/>
      <c r="J44" s="30"/>
      <c r="K44" s="30"/>
      <c r="L44" s="30"/>
      <c r="M44" s="30"/>
      <c r="N44" s="30"/>
      <c r="O44" s="30"/>
      <c r="P44" s="30"/>
    </row>
    <row r="45" spans="2:16" ht="15.75" thickBot="1" x14ac:dyDescent="0.3">
      <c r="B45" s="653" t="s">
        <v>137</v>
      </c>
      <c r="C45" s="654"/>
      <c r="D45" s="654"/>
      <c r="E45" s="654"/>
      <c r="F45" s="654"/>
      <c r="G45" s="654"/>
      <c r="H45" s="646"/>
      <c r="I45" s="646"/>
      <c r="J45" s="646"/>
      <c r="K45" s="646"/>
      <c r="L45" s="646"/>
      <c r="M45" s="646"/>
      <c r="N45" s="646"/>
      <c r="O45" s="646"/>
      <c r="P45" s="647"/>
    </row>
    <row r="46" spans="2:16" x14ac:dyDescent="0.25">
      <c r="B46" s="30"/>
      <c r="C46" s="30"/>
      <c r="D46" s="30"/>
      <c r="E46" s="30"/>
      <c r="F46" s="30"/>
      <c r="G46" s="30"/>
      <c r="H46" s="30"/>
      <c r="I46" s="30"/>
      <c r="J46" s="30"/>
      <c r="K46" s="30"/>
      <c r="L46" s="30"/>
      <c r="M46" s="30"/>
      <c r="N46" s="30"/>
      <c r="O46" s="30"/>
      <c r="P46" s="30"/>
    </row>
    <row r="47" spans="2:16" x14ac:dyDescent="0.25">
      <c r="B47" s="30"/>
      <c r="C47" s="30"/>
      <c r="D47" s="30"/>
      <c r="E47" s="30"/>
      <c r="F47" s="30"/>
      <c r="G47" s="30"/>
      <c r="H47" s="30"/>
      <c r="I47" s="30"/>
      <c r="J47" s="30"/>
      <c r="K47" s="30"/>
      <c r="L47" s="30"/>
      <c r="M47" s="30"/>
      <c r="N47" s="30"/>
      <c r="O47" s="30"/>
      <c r="P47" s="30"/>
    </row>
    <row r="48" spans="2:16" x14ac:dyDescent="0.25">
      <c r="B48" s="30"/>
      <c r="C48" s="30"/>
      <c r="D48" s="30"/>
      <c r="E48" s="30"/>
      <c r="F48" s="30"/>
      <c r="G48" s="30"/>
      <c r="H48" s="30"/>
      <c r="I48" s="30"/>
      <c r="J48" s="30"/>
      <c r="K48" s="30"/>
      <c r="L48" s="30"/>
      <c r="M48" s="30"/>
      <c r="N48" s="30"/>
      <c r="O48" s="30"/>
      <c r="P48" s="30"/>
    </row>
    <row r="49" spans="2:16" x14ac:dyDescent="0.25">
      <c r="B49" s="30"/>
      <c r="C49" s="30"/>
      <c r="D49" s="30"/>
      <c r="E49" s="30"/>
      <c r="F49" s="30"/>
      <c r="G49" s="30"/>
      <c r="H49" s="30"/>
      <c r="I49" s="30"/>
      <c r="J49" s="30"/>
      <c r="K49" s="30"/>
      <c r="L49" s="30"/>
      <c r="M49" s="30"/>
      <c r="N49" s="30"/>
      <c r="O49" s="30"/>
      <c r="P49" s="30"/>
    </row>
    <row r="50" spans="2:16" x14ac:dyDescent="0.25">
      <c r="B50" s="30"/>
      <c r="C50" s="30"/>
      <c r="D50" s="30"/>
      <c r="E50" s="30"/>
      <c r="F50" s="30"/>
      <c r="G50" s="30"/>
      <c r="H50" s="30"/>
      <c r="I50" s="30"/>
      <c r="J50" s="30"/>
      <c r="K50" s="30"/>
      <c r="L50" s="30"/>
      <c r="M50" s="30"/>
      <c r="N50" s="30"/>
      <c r="O50" s="30"/>
      <c r="P50" s="30"/>
    </row>
    <row r="51" spans="2:16" x14ac:dyDescent="0.25">
      <c r="B51" s="30"/>
      <c r="C51" s="30"/>
      <c r="D51" s="30"/>
      <c r="E51" s="30"/>
      <c r="F51" s="30"/>
      <c r="G51" s="30"/>
      <c r="H51" s="30"/>
      <c r="I51" s="30"/>
      <c r="J51" s="30"/>
      <c r="K51" s="30"/>
      <c r="L51" s="30"/>
      <c r="M51" s="30"/>
      <c r="N51" s="30"/>
      <c r="O51" s="30"/>
      <c r="P51" s="30"/>
    </row>
    <row r="52" spans="2:16" x14ac:dyDescent="0.25">
      <c r="B52" s="30"/>
      <c r="C52" s="30"/>
      <c r="D52" s="30"/>
      <c r="E52" s="30"/>
      <c r="F52" s="30"/>
      <c r="G52" s="30"/>
      <c r="H52" s="30"/>
      <c r="I52" s="30"/>
      <c r="J52" s="30"/>
      <c r="K52" s="30"/>
      <c r="L52" s="30"/>
      <c r="M52" s="30"/>
      <c r="N52" s="30"/>
      <c r="O52" s="30"/>
      <c r="P52" s="30"/>
    </row>
    <row r="53" spans="2:16" x14ac:dyDescent="0.25">
      <c r="B53" s="30"/>
      <c r="C53" s="30"/>
      <c r="D53" s="30"/>
      <c r="E53" s="30"/>
      <c r="F53" s="30"/>
      <c r="G53" s="30"/>
      <c r="H53" s="30"/>
      <c r="I53" s="30"/>
      <c r="J53" s="30"/>
      <c r="K53" s="30"/>
      <c r="L53" s="30"/>
      <c r="M53" s="30"/>
      <c r="N53" s="30"/>
      <c r="O53" s="30"/>
      <c r="P53" s="30"/>
    </row>
    <row r="54" spans="2:16" x14ac:dyDescent="0.25">
      <c r="B54" s="30"/>
      <c r="C54" s="30"/>
      <c r="D54" s="30"/>
      <c r="E54" s="30"/>
      <c r="F54" s="30"/>
      <c r="G54" s="30"/>
      <c r="H54" s="30"/>
      <c r="I54" s="30"/>
      <c r="J54" s="30"/>
      <c r="K54" s="30"/>
      <c r="L54" s="30"/>
      <c r="M54" s="30"/>
      <c r="N54" s="30"/>
      <c r="O54" s="30"/>
      <c r="P54" s="30"/>
    </row>
    <row r="55" spans="2:16" x14ac:dyDescent="0.25">
      <c r="B55" s="30"/>
      <c r="C55" s="30"/>
      <c r="D55" s="30"/>
      <c r="E55" s="30"/>
      <c r="F55" s="30"/>
      <c r="G55" s="30"/>
      <c r="H55" s="30"/>
      <c r="I55" s="30"/>
      <c r="J55" s="30"/>
      <c r="K55" s="30"/>
      <c r="L55" s="30"/>
      <c r="M55" s="30"/>
      <c r="N55" s="30"/>
      <c r="O55" s="30"/>
      <c r="P55" s="30"/>
    </row>
    <row r="56" spans="2:16" x14ac:dyDescent="0.25">
      <c r="B56" s="30"/>
      <c r="C56" s="30"/>
      <c r="D56" s="30"/>
      <c r="E56" s="30"/>
      <c r="F56" s="30"/>
      <c r="G56" s="30"/>
      <c r="H56" s="30"/>
      <c r="I56" s="30"/>
      <c r="J56" s="30"/>
      <c r="K56" s="30"/>
      <c r="L56" s="30"/>
      <c r="M56" s="30"/>
      <c r="N56" s="30"/>
      <c r="O56" s="30"/>
      <c r="P56" s="30"/>
    </row>
  </sheetData>
  <mergeCells count="28">
    <mergeCell ref="B22:G22"/>
    <mergeCell ref="B24:G24"/>
    <mergeCell ref="B27:G27"/>
    <mergeCell ref="B28:G28"/>
    <mergeCell ref="B29:G29"/>
    <mergeCell ref="C3:I3"/>
    <mergeCell ref="B5:P5"/>
    <mergeCell ref="B19:G19"/>
    <mergeCell ref="H13:P13"/>
    <mergeCell ref="B8:G8"/>
    <mergeCell ref="B9:G9"/>
    <mergeCell ref="B13:G13"/>
    <mergeCell ref="B16:G16"/>
    <mergeCell ref="B17:G17"/>
    <mergeCell ref="B11:G11"/>
    <mergeCell ref="B18:G18"/>
    <mergeCell ref="B10:G10"/>
    <mergeCell ref="H40:P40"/>
    <mergeCell ref="H45:P45"/>
    <mergeCell ref="H24:P24"/>
    <mergeCell ref="H35:P35"/>
    <mergeCell ref="B43:G43"/>
    <mergeCell ref="B45:G45"/>
    <mergeCell ref="B33:G33"/>
    <mergeCell ref="B35:G35"/>
    <mergeCell ref="B38:G38"/>
    <mergeCell ref="B40:G40"/>
    <mergeCell ref="B30:G30"/>
  </mergeCells>
  <pageMargins left="0.7" right="0.7" top="0.93500000000000005" bottom="0.75" header="0.3" footer="0.3"/>
  <pageSetup paperSize="9" scale="59" fitToHeight="0" orientation="landscape" r:id="rId1"/>
  <headerFooter>
    <oddHeader>&amp;L&amp;G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W105"/>
  <sheetViews>
    <sheetView showGridLines="0" tabSelected="1" view="pageBreakPreview" zoomScale="80" zoomScaleNormal="80" zoomScaleSheetLayoutView="80" zoomScalePageLayoutView="90" workbookViewId="0">
      <selection activeCell="H14" sqref="H14"/>
    </sheetView>
  </sheetViews>
  <sheetFormatPr baseColWidth="10" defaultRowHeight="15" x14ac:dyDescent="0.25"/>
  <cols>
    <col min="2" max="2" width="17.28515625" customWidth="1"/>
    <col min="3" max="3" width="16.42578125" customWidth="1"/>
    <col min="4" max="4" width="19.140625" customWidth="1"/>
    <col min="5" max="5" width="13.42578125" customWidth="1"/>
    <col min="6" max="6" width="16.85546875" customWidth="1"/>
    <col min="8" max="8" width="15.28515625" customWidth="1"/>
    <col min="9" max="9" width="17" customWidth="1"/>
    <col min="10" max="10" width="15.140625" customWidth="1"/>
    <col min="11" max="11" width="16.7109375" customWidth="1"/>
    <col min="12" max="12" width="17.5703125" customWidth="1"/>
    <col min="13" max="13" width="13.7109375" customWidth="1"/>
    <col min="14" max="14" width="14.42578125" customWidth="1"/>
    <col min="15" max="16" width="16.28515625" customWidth="1"/>
    <col min="20" max="20" width="21.140625" customWidth="1"/>
    <col min="21" max="21" width="14.140625" customWidth="1"/>
    <col min="23" max="23" width="15" customWidth="1"/>
  </cols>
  <sheetData>
    <row r="2" spans="2:23" s="23" customFormat="1" x14ac:dyDescent="0.25">
      <c r="B2" s="12"/>
      <c r="C2" s="669" t="s">
        <v>47</v>
      </c>
      <c r="D2" s="669"/>
      <c r="E2" s="669"/>
      <c r="F2" s="669"/>
      <c r="G2" s="669"/>
      <c r="H2" s="669"/>
      <c r="I2" s="669"/>
      <c r="J2" s="669"/>
      <c r="K2" s="34"/>
    </row>
    <row r="3" spans="2:23" ht="14.25" customHeight="1" thickBot="1" x14ac:dyDescent="0.3"/>
    <row r="4" spans="2:23" ht="49.5" customHeight="1" thickBot="1" x14ac:dyDescent="0.3">
      <c r="B4" s="602" t="s">
        <v>470</v>
      </c>
      <c r="C4" s="670"/>
      <c r="D4" s="671"/>
      <c r="E4" s="26"/>
      <c r="F4" s="25"/>
      <c r="G4" s="25"/>
      <c r="H4" s="25"/>
      <c r="I4" s="25"/>
      <c r="J4" s="25"/>
      <c r="K4" s="25"/>
      <c r="L4" s="25"/>
      <c r="M4" s="25"/>
      <c r="N4" s="25"/>
      <c r="O4" s="25"/>
      <c r="P4" s="25"/>
      <c r="Q4" s="25"/>
      <c r="R4" s="25"/>
      <c r="S4" s="25"/>
      <c r="T4" s="25"/>
    </row>
    <row r="5" spans="2:23" ht="15.75" thickBot="1" x14ac:dyDescent="0.3"/>
    <row r="6" spans="2:23" x14ac:dyDescent="0.25">
      <c r="B6" s="793" t="s">
        <v>48</v>
      </c>
      <c r="C6" s="794"/>
      <c r="D6" s="794"/>
      <c r="E6" s="794"/>
      <c r="F6" s="794"/>
      <c r="G6" s="795"/>
      <c r="H6" s="30"/>
      <c r="I6" s="30"/>
      <c r="J6" s="30"/>
      <c r="K6" s="30"/>
      <c r="L6" s="30"/>
      <c r="M6" s="30"/>
      <c r="N6" s="30"/>
      <c r="O6" s="30"/>
      <c r="P6" s="30"/>
      <c r="Q6" s="30"/>
      <c r="R6" s="30"/>
      <c r="S6" s="30"/>
      <c r="T6" s="30"/>
      <c r="U6" s="30"/>
      <c r="V6" s="30"/>
      <c r="W6" s="30"/>
    </row>
    <row r="7" spans="2:23" x14ac:dyDescent="0.25">
      <c r="B7" s="672" t="s">
        <v>472</v>
      </c>
      <c r="C7" s="673"/>
      <c r="D7" s="673"/>
      <c r="E7" s="673"/>
      <c r="F7" s="673"/>
      <c r="G7" s="674"/>
      <c r="H7" s="30"/>
      <c r="I7" s="30"/>
      <c r="J7" s="30"/>
      <c r="K7" s="30"/>
      <c r="L7" s="30"/>
      <c r="M7" s="30"/>
      <c r="N7" s="30"/>
      <c r="O7" s="30"/>
      <c r="P7" s="30"/>
      <c r="Q7" s="30"/>
      <c r="R7" s="30"/>
      <c r="S7" s="30"/>
      <c r="T7" s="30"/>
      <c r="U7" s="30"/>
      <c r="V7" s="30"/>
      <c r="W7" s="30"/>
    </row>
    <row r="8" spans="2:23" x14ac:dyDescent="0.25">
      <c r="B8" s="796" t="s">
        <v>473</v>
      </c>
      <c r="C8" s="797"/>
      <c r="D8" s="797"/>
      <c r="E8" s="797"/>
      <c r="F8" s="797"/>
      <c r="G8" s="798"/>
      <c r="H8" s="30"/>
      <c r="I8" s="30"/>
      <c r="J8" s="30"/>
      <c r="K8" s="30"/>
      <c r="L8" s="30"/>
      <c r="M8" s="30"/>
      <c r="N8" s="30"/>
      <c r="O8" s="30"/>
      <c r="P8" s="30"/>
      <c r="Q8" s="30"/>
      <c r="R8" s="30"/>
      <c r="S8" s="30"/>
      <c r="T8" s="30"/>
      <c r="U8" s="30"/>
      <c r="V8" s="30"/>
      <c r="W8" s="30"/>
    </row>
    <row r="9" spans="2:23" ht="15.75" thickBot="1" x14ac:dyDescent="0.3">
      <c r="B9" s="799"/>
      <c r="C9" s="800"/>
      <c r="D9" s="800"/>
      <c r="E9" s="800"/>
      <c r="F9" s="800"/>
      <c r="G9" s="801"/>
      <c r="H9" s="30"/>
      <c r="I9" s="30"/>
      <c r="J9" s="30"/>
      <c r="K9" s="30"/>
      <c r="L9" s="30"/>
      <c r="M9" s="30"/>
      <c r="N9" s="30"/>
      <c r="O9" s="30"/>
      <c r="P9" s="30"/>
      <c r="Q9" s="30"/>
      <c r="R9" s="30"/>
      <c r="S9" s="30"/>
      <c r="T9" s="30"/>
      <c r="U9" s="30"/>
      <c r="V9" s="30"/>
      <c r="W9" s="30"/>
    </row>
    <row r="10" spans="2:23" x14ac:dyDescent="0.25">
      <c r="B10" s="191"/>
      <c r="C10" s="192"/>
      <c r="D10" s="192"/>
      <c r="E10" s="192"/>
      <c r="F10" s="192"/>
      <c r="G10" s="30"/>
      <c r="H10" s="30"/>
      <c r="I10" s="30"/>
      <c r="J10" s="30"/>
      <c r="K10" s="30"/>
      <c r="L10" s="30"/>
      <c r="M10" s="30"/>
      <c r="N10" s="30"/>
      <c r="O10" s="30"/>
      <c r="P10" s="30"/>
      <c r="Q10" s="30"/>
      <c r="R10" s="30"/>
      <c r="S10" s="30"/>
      <c r="T10" s="30"/>
      <c r="U10" s="30"/>
      <c r="V10" s="30"/>
      <c r="W10" s="30"/>
    </row>
    <row r="11" spans="2:23" x14ac:dyDescent="0.25">
      <c r="B11" s="193" t="s">
        <v>237</v>
      </c>
      <c r="C11" s="193"/>
      <c r="D11" s="193"/>
      <c r="E11" s="193"/>
      <c r="F11" s="193"/>
      <c r="G11" s="193"/>
      <c r="H11" s="193"/>
      <c r="I11" s="193"/>
      <c r="J11" s="193"/>
      <c r="K11" s="30"/>
      <c r="L11" s="30"/>
      <c r="M11" s="30"/>
      <c r="N11" s="30"/>
      <c r="O11" s="30"/>
      <c r="P11" s="30"/>
      <c r="Q11" s="30"/>
      <c r="R11" s="30"/>
      <c r="S11" s="30"/>
      <c r="T11" s="30"/>
      <c r="U11" s="30"/>
      <c r="V11" s="30"/>
      <c r="W11" s="30"/>
    </row>
    <row r="12" spans="2:23" ht="15.75" thickBot="1" x14ac:dyDescent="0.3">
      <c r="B12" s="194" t="s">
        <v>238</v>
      </c>
      <c r="C12" s="30"/>
      <c r="D12" s="30"/>
      <c r="E12" s="30"/>
      <c r="F12" s="30"/>
      <c r="G12" s="30"/>
      <c r="H12" s="30"/>
      <c r="I12" s="30"/>
      <c r="J12" s="30"/>
      <c r="K12" s="30"/>
      <c r="L12" s="30"/>
      <c r="M12" s="30"/>
      <c r="N12" s="30"/>
      <c r="O12" s="30"/>
      <c r="P12" s="30"/>
      <c r="Q12" s="30"/>
      <c r="R12" s="30"/>
      <c r="S12" s="30"/>
      <c r="T12" s="30"/>
      <c r="U12" s="30"/>
      <c r="V12" s="30"/>
      <c r="W12" s="30"/>
    </row>
    <row r="13" spans="2:23" x14ac:dyDescent="0.25">
      <c r="B13" s="675" t="s">
        <v>51</v>
      </c>
      <c r="C13" s="676"/>
      <c r="D13" s="676"/>
      <c r="E13" s="93"/>
      <c r="F13" s="30"/>
      <c r="G13" s="30"/>
      <c r="H13" s="30"/>
      <c r="I13" s="30"/>
      <c r="J13" s="30"/>
      <c r="K13" s="30"/>
      <c r="L13" s="30"/>
      <c r="M13" s="30"/>
      <c r="N13" s="30"/>
      <c r="O13" s="30"/>
      <c r="P13" s="30"/>
      <c r="Q13" s="30"/>
      <c r="R13" s="30"/>
      <c r="S13" s="30"/>
      <c r="T13" s="30"/>
      <c r="U13" s="30"/>
      <c r="V13" s="30"/>
      <c r="W13" s="30"/>
    </row>
    <row r="14" spans="2:23" x14ac:dyDescent="0.25">
      <c r="B14" s="677" t="s">
        <v>52</v>
      </c>
      <c r="C14" s="678"/>
      <c r="D14" s="678"/>
      <c r="E14" s="95"/>
      <c r="F14" s="30"/>
      <c r="G14" s="30"/>
      <c r="H14" s="30"/>
      <c r="I14" s="30"/>
      <c r="J14" s="30"/>
      <c r="K14" s="30"/>
      <c r="L14" s="30"/>
      <c r="M14" s="30"/>
      <c r="N14" s="30"/>
      <c r="O14" s="30"/>
      <c r="P14" s="30"/>
      <c r="Q14" s="30"/>
      <c r="R14" s="30"/>
      <c r="S14" s="30"/>
      <c r="T14" s="30"/>
      <c r="U14" s="30"/>
      <c r="V14" s="30"/>
      <c r="W14" s="30"/>
    </row>
    <row r="15" spans="2:23" ht="15.75" thickBot="1" x14ac:dyDescent="0.3">
      <c r="B15" s="679" t="s">
        <v>60</v>
      </c>
      <c r="C15" s="680"/>
      <c r="D15" s="680"/>
      <c r="E15" s="195"/>
      <c r="F15" s="30"/>
      <c r="G15" s="30"/>
      <c r="H15" s="30"/>
      <c r="I15" s="30"/>
      <c r="J15" s="30"/>
      <c r="K15" s="30"/>
      <c r="L15" s="30"/>
      <c r="M15" s="30"/>
      <c r="N15" s="30"/>
      <c r="O15" s="30"/>
      <c r="P15" s="30"/>
      <c r="Q15" s="30"/>
      <c r="R15" s="30"/>
      <c r="S15" s="30"/>
      <c r="T15" s="30"/>
      <c r="U15" s="30"/>
      <c r="V15" s="30"/>
      <c r="W15" s="30"/>
    </row>
    <row r="16" spans="2:23" ht="15.75" thickTop="1" x14ac:dyDescent="0.25">
      <c r="B16" s="681" t="s">
        <v>243</v>
      </c>
      <c r="C16" s="682"/>
      <c r="D16" s="682"/>
      <c r="E16" s="196">
        <f>E17+E18-E19+E20+E21</f>
        <v>0</v>
      </c>
      <c r="F16" s="30"/>
      <c r="G16" s="30"/>
      <c r="H16" s="30"/>
      <c r="I16" s="30"/>
      <c r="J16" s="30"/>
      <c r="K16" s="30"/>
      <c r="L16" s="30"/>
      <c r="M16" s="30"/>
      <c r="N16" s="30"/>
      <c r="O16" s="30"/>
      <c r="P16" s="30"/>
      <c r="Q16" s="30"/>
      <c r="R16" s="30"/>
      <c r="S16" s="30"/>
      <c r="T16" s="30"/>
      <c r="U16" s="30"/>
      <c r="V16" s="30"/>
      <c r="W16" s="30"/>
    </row>
    <row r="17" spans="2:23" x14ac:dyDescent="0.25">
      <c r="B17" s="667" t="s">
        <v>239</v>
      </c>
      <c r="C17" s="668"/>
      <c r="D17" s="668"/>
      <c r="E17" s="95"/>
      <c r="F17" s="30"/>
      <c r="G17" s="30"/>
      <c r="H17" s="30"/>
      <c r="I17" s="30"/>
      <c r="J17" s="30"/>
      <c r="K17" s="30"/>
      <c r="L17" s="30"/>
      <c r="M17" s="30"/>
      <c r="N17" s="30"/>
      <c r="O17" s="30"/>
      <c r="P17" s="30"/>
      <c r="Q17" s="30"/>
      <c r="R17" s="30"/>
      <c r="S17" s="30"/>
      <c r="T17" s="30"/>
      <c r="U17" s="30"/>
      <c r="V17" s="30"/>
      <c r="W17" s="30"/>
    </row>
    <row r="18" spans="2:23" x14ac:dyDescent="0.25">
      <c r="B18" s="667" t="s">
        <v>240</v>
      </c>
      <c r="C18" s="668"/>
      <c r="D18" s="668"/>
      <c r="E18" s="95"/>
      <c r="F18" s="30"/>
      <c r="G18" s="30"/>
      <c r="H18" s="30"/>
      <c r="I18" s="30"/>
      <c r="J18" s="30"/>
      <c r="K18" s="30"/>
      <c r="L18" s="30"/>
      <c r="M18" s="30"/>
      <c r="N18" s="30"/>
      <c r="O18" s="30"/>
      <c r="P18" s="30"/>
      <c r="Q18" s="30"/>
      <c r="R18" s="30"/>
      <c r="S18" s="30"/>
      <c r="T18" s="30"/>
      <c r="U18" s="30"/>
      <c r="V18" s="30"/>
      <c r="W18" s="30"/>
    </row>
    <row r="19" spans="2:23" x14ac:dyDescent="0.25">
      <c r="B19" s="667" t="s">
        <v>280</v>
      </c>
      <c r="C19" s="668"/>
      <c r="D19" s="668"/>
      <c r="E19" s="95"/>
      <c r="F19" s="30"/>
      <c r="G19" s="30"/>
      <c r="H19" s="30"/>
      <c r="I19" s="30"/>
      <c r="J19" s="30"/>
      <c r="K19" s="30"/>
      <c r="L19" s="30"/>
      <c r="M19" s="30"/>
      <c r="N19" s="30"/>
      <c r="O19" s="30"/>
      <c r="P19" s="30"/>
      <c r="Q19" s="30"/>
      <c r="R19" s="30"/>
      <c r="S19" s="30"/>
      <c r="T19" s="30"/>
      <c r="U19" s="30"/>
      <c r="V19" s="30"/>
      <c r="W19" s="30"/>
    </row>
    <row r="20" spans="2:23" x14ac:dyDescent="0.25">
      <c r="B20" s="667" t="s">
        <v>241</v>
      </c>
      <c r="C20" s="668"/>
      <c r="D20" s="668"/>
      <c r="E20" s="95"/>
      <c r="F20" s="30"/>
      <c r="G20" s="30"/>
      <c r="H20" s="30"/>
      <c r="I20" s="30"/>
      <c r="J20" s="30"/>
      <c r="K20" s="30"/>
      <c r="L20" s="30"/>
      <c r="M20" s="30"/>
      <c r="N20" s="30"/>
      <c r="O20" s="30"/>
      <c r="P20" s="30"/>
      <c r="Q20" s="30"/>
      <c r="R20" s="30"/>
      <c r="S20" s="30"/>
      <c r="T20" s="30"/>
      <c r="U20" s="30"/>
      <c r="V20" s="30"/>
      <c r="W20" s="30"/>
    </row>
    <row r="21" spans="2:23" ht="15.75" thickBot="1" x14ac:dyDescent="0.3">
      <c r="B21" s="683" t="s">
        <v>281</v>
      </c>
      <c r="C21" s="684"/>
      <c r="D21" s="684"/>
      <c r="E21" s="124"/>
      <c r="F21" s="30"/>
      <c r="G21" s="30"/>
      <c r="H21" s="30"/>
      <c r="I21" s="30"/>
      <c r="J21" s="30"/>
      <c r="K21" s="30"/>
      <c r="L21" s="30"/>
      <c r="M21" s="30"/>
      <c r="N21" s="30"/>
      <c r="O21" s="30"/>
      <c r="P21" s="30"/>
      <c r="Q21" s="30"/>
      <c r="R21" s="30"/>
      <c r="S21" s="30"/>
      <c r="T21" s="30"/>
      <c r="U21" s="30"/>
      <c r="V21" s="30"/>
      <c r="W21" s="30"/>
    </row>
    <row r="22" spans="2:23" x14ac:dyDescent="0.25">
      <c r="B22" s="197" t="s">
        <v>242</v>
      </c>
      <c r="C22" s="198"/>
      <c r="D22" s="198"/>
      <c r="E22" s="198"/>
      <c r="F22" s="30"/>
      <c r="G22" s="30"/>
      <c r="H22" s="30"/>
      <c r="I22" s="30"/>
      <c r="J22" s="30"/>
      <c r="K22" s="30"/>
      <c r="L22" s="30"/>
      <c r="M22" s="30"/>
      <c r="N22" s="30"/>
      <c r="O22" s="30"/>
      <c r="P22" s="30"/>
      <c r="Q22" s="30"/>
      <c r="R22" s="30"/>
      <c r="S22" s="30"/>
      <c r="T22" s="30"/>
      <c r="U22" s="30"/>
      <c r="V22" s="30"/>
      <c r="W22" s="30"/>
    </row>
    <row r="23" spans="2:23" x14ac:dyDescent="0.25">
      <c r="B23" s="30"/>
      <c r="C23" s="30"/>
      <c r="D23" s="30"/>
      <c r="E23" s="30"/>
      <c r="F23" s="30"/>
      <c r="G23" s="30"/>
      <c r="H23" s="30"/>
      <c r="I23" s="30"/>
      <c r="J23" s="30"/>
      <c r="K23" s="30"/>
      <c r="L23" s="30"/>
      <c r="M23" s="30"/>
      <c r="N23" s="30"/>
      <c r="O23" s="30"/>
      <c r="P23" s="30"/>
      <c r="Q23" s="30"/>
      <c r="R23" s="30"/>
      <c r="S23" s="30"/>
      <c r="T23" s="30"/>
      <c r="U23" s="30"/>
      <c r="V23" s="30"/>
      <c r="W23" s="30"/>
    </row>
    <row r="24" spans="2:23" x14ac:dyDescent="0.25">
      <c r="B24" s="685"/>
      <c r="C24" s="685"/>
      <c r="D24" s="685"/>
      <c r="E24" s="685"/>
      <c r="F24" s="685"/>
      <c r="G24" s="685"/>
      <c r="H24" s="685"/>
      <c r="I24" s="30"/>
      <c r="J24" s="30"/>
      <c r="K24" s="30"/>
      <c r="L24" s="30"/>
      <c r="M24" s="30"/>
      <c r="N24" s="30"/>
      <c r="O24" s="30"/>
      <c r="P24" s="30"/>
      <c r="Q24" s="30"/>
      <c r="R24" s="30"/>
      <c r="S24" s="30"/>
      <c r="T24" s="30"/>
      <c r="U24" s="30"/>
      <c r="V24" s="30"/>
      <c r="W24" s="30"/>
    </row>
    <row r="25" spans="2:23" x14ac:dyDescent="0.25">
      <c r="B25" s="685" t="s">
        <v>55</v>
      </c>
      <c r="C25" s="685"/>
      <c r="D25" s="685"/>
      <c r="E25" s="685"/>
      <c r="F25" s="685"/>
      <c r="G25" s="685"/>
      <c r="H25" s="685"/>
      <c r="I25" s="30"/>
      <c r="J25" s="30"/>
      <c r="K25" s="30"/>
      <c r="L25" s="30"/>
      <c r="M25" s="30"/>
      <c r="N25" s="30"/>
      <c r="O25" s="30"/>
      <c r="P25" s="30"/>
      <c r="Q25" s="30"/>
      <c r="R25" s="30"/>
      <c r="S25" s="30"/>
      <c r="T25" s="30"/>
      <c r="U25" s="30"/>
      <c r="V25" s="30"/>
      <c r="W25" s="30"/>
    </row>
    <row r="26" spans="2:23" ht="15.75" thickBot="1" x14ac:dyDescent="0.3">
      <c r="B26" s="30"/>
      <c r="C26" s="30"/>
      <c r="D26" s="30"/>
      <c r="E26" s="30"/>
      <c r="F26" s="30"/>
      <c r="G26" s="30"/>
      <c r="H26" s="30"/>
      <c r="I26" s="30"/>
      <c r="J26" s="30"/>
      <c r="K26" s="30"/>
      <c r="L26" s="30"/>
      <c r="M26" s="30"/>
      <c r="N26" s="30"/>
      <c r="O26" s="30"/>
      <c r="P26" s="30"/>
      <c r="Q26" s="30"/>
      <c r="R26" s="30"/>
      <c r="S26" s="30"/>
      <c r="T26" s="30"/>
      <c r="U26" s="30"/>
      <c r="V26" s="30"/>
      <c r="W26" s="30"/>
    </row>
    <row r="27" spans="2:23" ht="15" customHeight="1" x14ac:dyDescent="0.25">
      <c r="B27" s="30"/>
      <c r="C27" s="30"/>
      <c r="D27" s="30"/>
      <c r="E27" s="30"/>
      <c r="F27" s="560" t="s">
        <v>14</v>
      </c>
      <c r="G27" s="561" t="s">
        <v>15</v>
      </c>
      <c r="H27" s="561" t="s">
        <v>16</v>
      </c>
      <c r="I27" s="562" t="s">
        <v>163</v>
      </c>
      <c r="J27" s="30"/>
      <c r="K27" s="30"/>
      <c r="L27" s="30"/>
      <c r="M27" s="30"/>
      <c r="N27" s="30"/>
      <c r="O27" s="30"/>
      <c r="P27" s="30"/>
      <c r="Q27" s="30"/>
      <c r="R27" s="30"/>
      <c r="S27" s="30"/>
      <c r="T27" s="30"/>
      <c r="U27" s="30"/>
      <c r="V27" s="30"/>
      <c r="W27" s="30"/>
    </row>
    <row r="28" spans="2:23" ht="48.75" customHeight="1" x14ac:dyDescent="0.25">
      <c r="B28" s="30"/>
      <c r="C28" s="30"/>
      <c r="D28" s="30"/>
      <c r="E28" s="30"/>
      <c r="F28" s="714"/>
      <c r="G28" s="666"/>
      <c r="H28" s="666"/>
      <c r="I28" s="686"/>
      <c r="J28" s="30"/>
      <c r="K28" s="30"/>
      <c r="L28" s="30"/>
      <c r="M28" s="30"/>
      <c r="N28" s="30"/>
      <c r="O28" s="30"/>
      <c r="P28" s="30"/>
      <c r="Q28" s="30"/>
      <c r="R28" s="30"/>
      <c r="S28" s="30"/>
      <c r="T28" s="30"/>
      <c r="U28" s="30"/>
      <c r="V28" s="30"/>
      <c r="W28" s="30"/>
    </row>
    <row r="29" spans="2:23" ht="19.5" customHeight="1" thickBot="1" x14ac:dyDescent="0.3">
      <c r="B29" s="30"/>
      <c r="C29" s="30"/>
      <c r="D29" s="30"/>
      <c r="E29" s="30"/>
      <c r="F29" s="199" t="s">
        <v>199</v>
      </c>
      <c r="G29" s="200" t="s">
        <v>199</v>
      </c>
      <c r="H29" s="200" t="s">
        <v>199</v>
      </c>
      <c r="I29" s="201" t="s">
        <v>199</v>
      </c>
      <c r="J29" s="30"/>
      <c r="K29" s="30"/>
      <c r="L29" s="30"/>
      <c r="M29" s="30"/>
      <c r="N29" s="30"/>
      <c r="O29" s="30"/>
      <c r="P29" s="30"/>
      <c r="Q29" s="30"/>
      <c r="R29" s="30"/>
      <c r="S29" s="30"/>
      <c r="T29" s="30"/>
      <c r="U29" s="30"/>
      <c r="V29" s="30"/>
      <c r="W29" s="30"/>
    </row>
    <row r="30" spans="2:23" x14ac:dyDescent="0.25">
      <c r="B30" s="687" t="s">
        <v>38</v>
      </c>
      <c r="C30" s="688"/>
      <c r="D30" s="688"/>
      <c r="E30" s="202"/>
      <c r="F30" s="203"/>
      <c r="G30" s="204"/>
      <c r="H30" s="204"/>
      <c r="I30" s="205">
        <f>F30+G30+H30</f>
        <v>0</v>
      </c>
      <c r="J30" s="30"/>
      <c r="K30" s="30"/>
      <c r="L30" s="30"/>
      <c r="M30" s="30"/>
      <c r="N30" s="30"/>
      <c r="O30" s="30"/>
      <c r="P30" s="30"/>
      <c r="Q30" s="30"/>
      <c r="R30" s="30"/>
      <c r="S30" s="30"/>
      <c r="T30" s="30"/>
      <c r="U30" s="30"/>
      <c r="V30" s="30"/>
      <c r="W30" s="30"/>
    </row>
    <row r="31" spans="2:23" x14ac:dyDescent="0.25">
      <c r="B31" s="712" t="s">
        <v>61</v>
      </c>
      <c r="C31" s="713"/>
      <c r="D31" s="713"/>
      <c r="E31" s="206"/>
      <c r="F31" s="207"/>
      <c r="G31" s="77"/>
      <c r="H31" s="77"/>
      <c r="I31" s="205">
        <f t="shared" ref="I31:I33" si="0">F31+G31+H31</f>
        <v>0</v>
      </c>
      <c r="J31" s="30"/>
      <c r="K31" s="30"/>
      <c r="L31" s="30"/>
      <c r="M31" s="30"/>
      <c r="N31" s="30"/>
      <c r="O31" s="30"/>
      <c r="P31" s="30"/>
      <c r="Q31" s="30"/>
      <c r="R31" s="30"/>
      <c r="S31" s="30"/>
      <c r="T31" s="30"/>
      <c r="U31" s="30"/>
      <c r="V31" s="30"/>
      <c r="W31" s="30"/>
    </row>
    <row r="32" spans="2:23" x14ac:dyDescent="0.25">
      <c r="B32" s="691" t="s">
        <v>162</v>
      </c>
      <c r="C32" s="692"/>
      <c r="D32" s="692"/>
      <c r="E32" s="693"/>
      <c r="F32" s="207"/>
      <c r="G32" s="77"/>
      <c r="H32" s="77"/>
      <c r="I32" s="205">
        <f t="shared" si="0"/>
        <v>0</v>
      </c>
      <c r="J32" s="30"/>
      <c r="K32" s="30"/>
      <c r="L32" s="30"/>
      <c r="M32" s="30"/>
      <c r="N32" s="30"/>
      <c r="O32" s="30"/>
      <c r="P32" s="30"/>
      <c r="Q32" s="30"/>
      <c r="R32" s="30"/>
      <c r="S32" s="30"/>
      <c r="T32" s="30"/>
      <c r="U32" s="30"/>
      <c r="V32" s="30"/>
      <c r="W32" s="30"/>
    </row>
    <row r="33" spans="2:23" ht="15.75" thickBot="1" x14ac:dyDescent="0.3">
      <c r="B33" s="694" t="s">
        <v>397</v>
      </c>
      <c r="C33" s="695"/>
      <c r="D33" s="695"/>
      <c r="E33" s="696"/>
      <c r="F33" s="208"/>
      <c r="G33" s="170"/>
      <c r="H33" s="170"/>
      <c r="I33" s="205">
        <f t="shared" si="0"/>
        <v>0</v>
      </c>
      <c r="J33" s="30"/>
      <c r="K33" s="30"/>
      <c r="L33" s="30"/>
      <c r="M33" s="30"/>
      <c r="N33" s="30"/>
      <c r="O33" s="30"/>
      <c r="P33" s="30"/>
      <c r="Q33" s="30"/>
      <c r="R33" s="30"/>
      <c r="S33" s="30"/>
      <c r="T33" s="30"/>
      <c r="U33" s="30"/>
      <c r="V33" s="30"/>
      <c r="W33" s="30"/>
    </row>
    <row r="34" spans="2:23" ht="15.75" thickBot="1" x14ac:dyDescent="0.3">
      <c r="B34" s="697" t="s">
        <v>50</v>
      </c>
      <c r="C34" s="698"/>
      <c r="D34" s="698"/>
      <c r="E34" s="698"/>
      <c r="F34" s="209">
        <f>SUM(F30:F33)</f>
        <v>0</v>
      </c>
      <c r="G34" s="210">
        <f t="shared" ref="G34:I34" si="1">SUM(G30:G33)</f>
        <v>0</v>
      </c>
      <c r="H34" s="210">
        <f t="shared" si="1"/>
        <v>0</v>
      </c>
      <c r="I34" s="211">
        <f t="shared" si="1"/>
        <v>0</v>
      </c>
      <c r="J34" s="30"/>
      <c r="K34" s="30"/>
      <c r="L34" s="30"/>
      <c r="M34" s="30"/>
      <c r="N34" s="30"/>
      <c r="O34" s="30"/>
      <c r="P34" s="30"/>
      <c r="Q34" s="30"/>
      <c r="R34" s="30"/>
      <c r="S34" s="30"/>
      <c r="T34" s="30"/>
      <c r="U34" s="30"/>
      <c r="V34" s="30"/>
      <c r="W34" s="30"/>
    </row>
    <row r="35" spans="2:23" x14ac:dyDescent="0.25">
      <c r="B35" s="30"/>
      <c r="C35" s="30"/>
      <c r="D35" s="30"/>
      <c r="E35" s="30"/>
      <c r="F35" s="30"/>
      <c r="G35" s="30"/>
      <c r="H35" s="30"/>
      <c r="I35" s="30"/>
      <c r="J35" s="30"/>
      <c r="K35" s="30"/>
      <c r="L35" s="30"/>
      <c r="M35" s="30"/>
      <c r="N35" s="30"/>
      <c r="O35" s="30"/>
      <c r="P35" s="30"/>
      <c r="Q35" s="30"/>
      <c r="R35" s="30"/>
      <c r="S35" s="30"/>
      <c r="T35" s="30"/>
      <c r="U35" s="30"/>
      <c r="V35" s="30"/>
      <c r="W35" s="30"/>
    </row>
    <row r="36" spans="2:23" ht="30" customHeight="1" x14ac:dyDescent="0.25">
      <c r="B36" s="699" t="s">
        <v>164</v>
      </c>
      <c r="C36" s="699"/>
      <c r="D36" s="699"/>
      <c r="E36" s="699"/>
      <c r="F36" s="699"/>
      <c r="G36" s="699"/>
      <c r="H36" s="699"/>
      <c r="I36" s="699"/>
      <c r="J36" s="699"/>
      <c r="K36" s="699"/>
      <c r="L36" s="30"/>
      <c r="M36" s="30"/>
      <c r="N36" s="30"/>
      <c r="O36" s="30"/>
      <c r="P36" s="30"/>
      <c r="Q36" s="30"/>
      <c r="R36" s="30"/>
      <c r="S36" s="30"/>
      <c r="T36" s="30"/>
      <c r="U36" s="30"/>
      <c r="V36" s="30"/>
      <c r="W36" s="30"/>
    </row>
    <row r="37" spans="2:23" ht="12" customHeight="1" x14ac:dyDescent="0.25">
      <c r="B37" s="212"/>
      <c r="C37" s="212"/>
      <c r="D37" s="212"/>
      <c r="E37" s="212"/>
      <c r="F37" s="212"/>
      <c r="G37" s="212"/>
      <c r="H37" s="212"/>
      <c r="I37" s="212"/>
      <c r="J37" s="212"/>
      <c r="K37" s="212"/>
      <c r="L37" s="30"/>
      <c r="M37" s="30"/>
      <c r="N37" s="30"/>
      <c r="O37" s="30"/>
      <c r="P37" s="30"/>
      <c r="Q37" s="30"/>
      <c r="R37" s="30"/>
      <c r="S37" s="30"/>
      <c r="T37" s="30"/>
      <c r="U37" s="30"/>
      <c r="V37" s="30"/>
      <c r="W37" s="30"/>
    </row>
    <row r="38" spans="2:23" ht="14.25" customHeight="1" thickBot="1" x14ac:dyDescent="0.3">
      <c r="B38" s="30" t="s">
        <v>366</v>
      </c>
      <c r="C38" s="30"/>
      <c r="D38" s="30"/>
      <c r="E38" s="30"/>
      <c r="F38" s="30"/>
      <c r="G38" s="91" t="s">
        <v>200</v>
      </c>
      <c r="H38" s="30"/>
      <c r="I38" s="30"/>
      <c r="J38" s="30"/>
      <c r="K38" s="30"/>
      <c r="L38" s="30"/>
      <c r="M38" s="30"/>
      <c r="N38" s="30"/>
      <c r="O38" s="30"/>
      <c r="P38" s="30"/>
      <c r="Q38" s="30"/>
      <c r="R38" s="30"/>
      <c r="S38" s="30"/>
      <c r="T38" s="30"/>
      <c r="U38" s="30"/>
      <c r="V38" s="30"/>
      <c r="W38" s="30"/>
    </row>
    <row r="39" spans="2:23" ht="14.25" customHeight="1" x14ac:dyDescent="0.25">
      <c r="B39" s="700" t="s">
        <v>165</v>
      </c>
      <c r="C39" s="701"/>
      <c r="D39" s="701"/>
      <c r="E39" s="701"/>
      <c r="F39" s="702"/>
      <c r="G39" s="213">
        <f>SUM(G40:G41)</f>
        <v>0</v>
      </c>
      <c r="H39" s="30"/>
      <c r="I39" s="30"/>
      <c r="J39" s="30"/>
      <c r="K39" s="30"/>
      <c r="L39" s="30"/>
      <c r="M39" s="30"/>
      <c r="N39" s="30"/>
      <c r="O39" s="30"/>
      <c r="P39" s="30"/>
      <c r="Q39" s="30"/>
      <c r="R39" s="30"/>
      <c r="S39" s="30"/>
      <c r="T39" s="30"/>
      <c r="U39" s="30"/>
      <c r="V39" s="30"/>
      <c r="W39" s="30"/>
    </row>
    <row r="40" spans="2:23" ht="14.25" customHeight="1" x14ac:dyDescent="0.25">
      <c r="B40" s="398" t="s">
        <v>337</v>
      </c>
      <c r="C40" s="359"/>
      <c r="D40" s="359"/>
      <c r="E40" s="359"/>
      <c r="F40" s="360"/>
      <c r="G40" s="123"/>
      <c r="H40" s="30"/>
      <c r="I40" s="30"/>
      <c r="J40" s="30"/>
      <c r="K40" s="30"/>
      <c r="L40" s="30"/>
      <c r="M40" s="30"/>
      <c r="N40" s="30"/>
      <c r="O40" s="30"/>
      <c r="P40" s="30"/>
      <c r="Q40" s="30"/>
      <c r="R40" s="30"/>
      <c r="S40" s="30"/>
      <c r="T40" s="30"/>
      <c r="U40" s="30"/>
      <c r="V40" s="30"/>
      <c r="W40" s="30"/>
    </row>
    <row r="41" spans="2:23" ht="14.25" customHeight="1" thickBot="1" x14ac:dyDescent="0.3">
      <c r="B41" s="703" t="s">
        <v>338</v>
      </c>
      <c r="C41" s="704"/>
      <c r="D41" s="704"/>
      <c r="E41" s="704"/>
      <c r="F41" s="705"/>
      <c r="G41" s="195"/>
      <c r="H41" s="30"/>
      <c r="I41" s="30"/>
      <c r="J41" s="30"/>
      <c r="K41" s="30"/>
      <c r="L41" s="30"/>
      <c r="M41" s="30"/>
      <c r="N41" s="30"/>
      <c r="O41" s="30"/>
      <c r="P41" s="30"/>
      <c r="Q41" s="30"/>
      <c r="R41" s="30"/>
      <c r="S41" s="30"/>
      <c r="T41" s="30"/>
      <c r="U41" s="30"/>
      <c r="V41" s="30"/>
      <c r="W41" s="30"/>
    </row>
    <row r="42" spans="2:23" ht="14.25" customHeight="1" thickTop="1" x14ac:dyDescent="0.25">
      <c r="B42" s="689" t="s">
        <v>339</v>
      </c>
      <c r="C42" s="690"/>
      <c r="D42" s="690"/>
      <c r="E42" s="690"/>
      <c r="F42" s="690"/>
      <c r="G42" s="196">
        <f>SUM(G43:G45)</f>
        <v>0</v>
      </c>
      <c r="H42" s="30"/>
      <c r="I42" s="30"/>
      <c r="J42" s="30"/>
      <c r="K42" s="30"/>
      <c r="L42" s="30"/>
      <c r="M42" s="30"/>
      <c r="N42" s="30"/>
      <c r="O42" s="30"/>
      <c r="P42" s="30"/>
      <c r="Q42" s="30"/>
      <c r="R42" s="30"/>
      <c r="S42" s="30"/>
      <c r="T42" s="30"/>
      <c r="U42" s="30"/>
      <c r="V42" s="30"/>
      <c r="W42" s="30"/>
    </row>
    <row r="43" spans="2:23" ht="14.25" customHeight="1" x14ac:dyDescent="0.25">
      <c r="B43" s="706" t="s">
        <v>340</v>
      </c>
      <c r="C43" s="707"/>
      <c r="D43" s="707"/>
      <c r="E43" s="707"/>
      <c r="F43" s="708"/>
      <c r="G43" s="95"/>
      <c r="H43" s="30"/>
      <c r="I43" s="30"/>
      <c r="J43" s="30"/>
      <c r="K43" s="30"/>
      <c r="L43" s="30"/>
      <c r="M43" s="30"/>
      <c r="N43" s="30"/>
      <c r="O43" s="30"/>
      <c r="P43" s="30"/>
      <c r="Q43" s="30"/>
      <c r="R43" s="30"/>
      <c r="S43" s="30"/>
      <c r="T43" s="30"/>
      <c r="U43" s="30"/>
      <c r="V43" s="30"/>
      <c r="W43" s="30"/>
    </row>
    <row r="44" spans="2:23" ht="14.25" customHeight="1" x14ac:dyDescent="0.25">
      <c r="B44" s="706" t="s">
        <v>341</v>
      </c>
      <c r="C44" s="707"/>
      <c r="D44" s="707"/>
      <c r="E44" s="707"/>
      <c r="F44" s="708"/>
      <c r="G44" s="95"/>
      <c r="H44" s="30"/>
      <c r="I44" s="30"/>
      <c r="J44" s="30"/>
      <c r="K44" s="30"/>
      <c r="L44" s="30"/>
      <c r="M44" s="30"/>
      <c r="N44" s="30"/>
      <c r="O44" s="30"/>
      <c r="P44" s="30"/>
      <c r="Q44" s="30"/>
      <c r="R44" s="30"/>
      <c r="S44" s="30"/>
      <c r="T44" s="30"/>
      <c r="U44" s="30"/>
      <c r="V44" s="30"/>
      <c r="W44" s="30"/>
    </row>
    <row r="45" spans="2:23" ht="14.25" customHeight="1" thickBot="1" x14ac:dyDescent="0.3">
      <c r="B45" s="709" t="s">
        <v>350</v>
      </c>
      <c r="C45" s="710"/>
      <c r="D45" s="710"/>
      <c r="E45" s="710"/>
      <c r="F45" s="711"/>
      <c r="G45" s="195"/>
      <c r="H45" s="30"/>
      <c r="I45" s="30"/>
      <c r="J45" s="30"/>
      <c r="K45" s="30"/>
      <c r="L45" s="30"/>
      <c r="M45" s="30"/>
      <c r="N45" s="30"/>
      <c r="O45" s="30"/>
      <c r="P45" s="30"/>
      <c r="Q45" s="30"/>
      <c r="R45" s="30"/>
      <c r="S45" s="30"/>
      <c r="T45" s="30"/>
      <c r="U45" s="30"/>
      <c r="V45" s="30"/>
      <c r="W45" s="30"/>
    </row>
    <row r="46" spans="2:23" ht="14.25" customHeight="1" thickTop="1" x14ac:dyDescent="0.25">
      <c r="B46" s="689" t="s">
        <v>342</v>
      </c>
      <c r="C46" s="690"/>
      <c r="D46" s="690"/>
      <c r="E46" s="690"/>
      <c r="F46" s="690"/>
      <c r="G46" s="196">
        <f>SUM(G47:G50)</f>
        <v>0</v>
      </c>
      <c r="H46" s="30"/>
      <c r="I46" s="30"/>
      <c r="J46" s="30"/>
      <c r="K46" s="30"/>
      <c r="L46" s="30"/>
      <c r="M46" s="30"/>
      <c r="N46" s="30"/>
      <c r="O46" s="30"/>
      <c r="P46" s="30"/>
      <c r="Q46" s="30"/>
      <c r="R46" s="30"/>
      <c r="S46" s="30"/>
      <c r="T46" s="30"/>
      <c r="U46" s="30"/>
      <c r="V46" s="30"/>
      <c r="W46" s="30"/>
    </row>
    <row r="47" spans="2:23" ht="14.25" customHeight="1" x14ac:dyDescent="0.25">
      <c r="B47" s="706" t="s">
        <v>343</v>
      </c>
      <c r="C47" s="707"/>
      <c r="D47" s="707"/>
      <c r="E47" s="707"/>
      <c r="F47" s="708"/>
      <c r="G47" s="95"/>
      <c r="H47" s="30"/>
      <c r="I47" s="30"/>
      <c r="J47" s="30"/>
      <c r="K47" s="30"/>
      <c r="L47" s="30"/>
      <c r="M47" s="30"/>
      <c r="N47" s="30"/>
      <c r="O47" s="30"/>
      <c r="P47" s="30"/>
      <c r="Q47" s="30"/>
      <c r="R47" s="30"/>
      <c r="S47" s="30"/>
      <c r="T47" s="30"/>
      <c r="U47" s="30"/>
      <c r="V47" s="30"/>
      <c r="W47" s="30"/>
    </row>
    <row r="48" spans="2:23" ht="14.25" customHeight="1" x14ac:dyDescent="0.25">
      <c r="B48" s="706" t="s">
        <v>344</v>
      </c>
      <c r="C48" s="718"/>
      <c r="D48" s="718"/>
      <c r="E48" s="718"/>
      <c r="F48" s="719"/>
      <c r="G48" s="95"/>
      <c r="H48" s="30"/>
      <c r="I48" s="30"/>
      <c r="J48" s="30"/>
      <c r="K48" s="30"/>
      <c r="L48" s="30"/>
      <c r="M48" s="30"/>
      <c r="N48" s="30"/>
      <c r="O48" s="30"/>
      <c r="P48" s="30"/>
      <c r="Q48" s="30"/>
      <c r="R48" s="30"/>
      <c r="S48" s="30"/>
      <c r="T48" s="30"/>
      <c r="U48" s="30"/>
      <c r="V48" s="30"/>
      <c r="W48" s="30"/>
    </row>
    <row r="49" spans="2:23" ht="14.25" customHeight="1" x14ac:dyDescent="0.25">
      <c r="B49" s="706" t="s">
        <v>345</v>
      </c>
      <c r="C49" s="718"/>
      <c r="D49" s="718"/>
      <c r="E49" s="718"/>
      <c r="F49" s="719"/>
      <c r="G49" s="95"/>
      <c r="H49" s="30"/>
      <c r="I49" s="30"/>
      <c r="J49" s="30"/>
      <c r="K49" s="30"/>
      <c r="L49" s="30"/>
      <c r="M49" s="30"/>
      <c r="N49" s="30"/>
      <c r="O49" s="30"/>
      <c r="P49" s="30"/>
      <c r="Q49" s="30"/>
      <c r="R49" s="30"/>
      <c r="S49" s="30"/>
      <c r="T49" s="30"/>
      <c r="U49" s="30"/>
      <c r="V49" s="30"/>
      <c r="W49" s="30"/>
    </row>
    <row r="50" spans="2:23" ht="14.25" customHeight="1" thickBot="1" x14ac:dyDescent="0.3">
      <c r="B50" s="709" t="s">
        <v>346</v>
      </c>
      <c r="C50" s="720"/>
      <c r="D50" s="720"/>
      <c r="E50" s="720"/>
      <c r="F50" s="721"/>
      <c r="G50" s="195"/>
      <c r="H50" s="30"/>
      <c r="I50" s="30"/>
      <c r="J50" s="30"/>
      <c r="K50" s="30"/>
      <c r="L50" s="30"/>
      <c r="M50" s="30"/>
      <c r="N50" s="30"/>
      <c r="O50" s="30"/>
      <c r="P50" s="30"/>
      <c r="Q50" s="30"/>
      <c r="R50" s="30"/>
      <c r="S50" s="30"/>
      <c r="T50" s="30"/>
      <c r="U50" s="30"/>
      <c r="V50" s="30"/>
      <c r="W50" s="30"/>
    </row>
    <row r="51" spans="2:23" ht="14.25" customHeight="1" thickTop="1" x14ac:dyDescent="0.25">
      <c r="B51" s="689" t="s">
        <v>347</v>
      </c>
      <c r="C51" s="690"/>
      <c r="D51" s="690"/>
      <c r="E51" s="690"/>
      <c r="F51" s="690"/>
      <c r="G51" s="196">
        <f>SUM(G52:G54)</f>
        <v>0</v>
      </c>
      <c r="H51" s="30"/>
      <c r="I51" s="30"/>
      <c r="J51" s="30"/>
      <c r="K51" s="30"/>
      <c r="L51" s="30"/>
      <c r="M51" s="30"/>
      <c r="N51" s="30"/>
      <c r="O51" s="30"/>
      <c r="P51" s="30"/>
      <c r="Q51" s="30"/>
      <c r="R51" s="30"/>
      <c r="S51" s="30"/>
      <c r="T51" s="30"/>
      <c r="U51" s="30"/>
      <c r="V51" s="30"/>
      <c r="W51" s="30"/>
    </row>
    <row r="52" spans="2:23" ht="14.25" customHeight="1" x14ac:dyDescent="0.25">
      <c r="B52" s="706" t="s">
        <v>348</v>
      </c>
      <c r="C52" s="707"/>
      <c r="D52" s="707"/>
      <c r="E52" s="707"/>
      <c r="F52" s="708"/>
      <c r="G52" s="95"/>
      <c r="H52" s="30"/>
      <c r="I52" s="30"/>
      <c r="J52" s="30"/>
      <c r="K52" s="30"/>
      <c r="L52" s="30"/>
      <c r="M52" s="30"/>
      <c r="N52" s="30"/>
      <c r="O52" s="30"/>
      <c r="P52" s="30"/>
      <c r="Q52" s="30"/>
      <c r="R52" s="30"/>
      <c r="S52" s="30"/>
      <c r="T52" s="30"/>
      <c r="U52" s="30"/>
      <c r="V52" s="30"/>
      <c r="W52" s="30"/>
    </row>
    <row r="53" spans="2:23" ht="14.25" customHeight="1" x14ac:dyDescent="0.25">
      <c r="B53" s="706" t="s">
        <v>349</v>
      </c>
      <c r="C53" s="707"/>
      <c r="D53" s="707"/>
      <c r="E53" s="707"/>
      <c r="F53" s="708"/>
      <c r="G53" s="95"/>
      <c r="H53" s="30"/>
      <c r="I53" s="30"/>
      <c r="J53" s="30"/>
      <c r="K53" s="30"/>
      <c r="L53" s="30"/>
      <c r="M53" s="30"/>
      <c r="N53" s="30"/>
      <c r="O53" s="30"/>
      <c r="P53" s="30"/>
      <c r="Q53" s="30"/>
      <c r="R53" s="30"/>
      <c r="S53" s="30"/>
      <c r="T53" s="30"/>
      <c r="U53" s="30"/>
      <c r="V53" s="30"/>
      <c r="W53" s="30"/>
    </row>
    <row r="54" spans="2:23" ht="14.25" customHeight="1" thickBot="1" x14ac:dyDescent="0.3">
      <c r="B54" s="709" t="s">
        <v>350</v>
      </c>
      <c r="C54" s="710"/>
      <c r="D54" s="710"/>
      <c r="E54" s="710"/>
      <c r="F54" s="711"/>
      <c r="G54" s="195"/>
      <c r="H54" s="30"/>
      <c r="I54" s="30"/>
      <c r="J54" s="30"/>
      <c r="K54" s="30"/>
      <c r="L54" s="30"/>
      <c r="M54" s="30"/>
      <c r="N54" s="30"/>
      <c r="O54" s="30"/>
      <c r="P54" s="30"/>
      <c r="Q54" s="30"/>
      <c r="R54" s="30"/>
      <c r="S54" s="30"/>
      <c r="T54" s="30"/>
      <c r="U54" s="30"/>
      <c r="V54" s="30"/>
      <c r="W54" s="30"/>
    </row>
    <row r="55" spans="2:23" ht="14.25" customHeight="1" thickTop="1" x14ac:dyDescent="0.25">
      <c r="B55" s="689" t="s">
        <v>351</v>
      </c>
      <c r="C55" s="690"/>
      <c r="D55" s="690"/>
      <c r="E55" s="690"/>
      <c r="F55" s="690"/>
      <c r="G55" s="196">
        <f>G56+G57</f>
        <v>0</v>
      </c>
      <c r="H55" s="30"/>
      <c r="I55" s="30"/>
      <c r="J55" s="30"/>
      <c r="K55" s="30"/>
      <c r="L55" s="30"/>
      <c r="M55" s="30"/>
      <c r="N55" s="30"/>
      <c r="O55" s="30"/>
      <c r="P55" s="30"/>
      <c r="Q55" s="30"/>
      <c r="R55" s="30"/>
      <c r="S55" s="30"/>
      <c r="T55" s="30"/>
      <c r="U55" s="30"/>
      <c r="V55" s="30"/>
      <c r="W55" s="30"/>
    </row>
    <row r="56" spans="2:23" ht="14.25" customHeight="1" x14ac:dyDescent="0.25">
      <c r="B56" s="386" t="s">
        <v>352</v>
      </c>
      <c r="C56" s="387"/>
      <c r="D56" s="387"/>
      <c r="E56" s="387"/>
      <c r="F56" s="387"/>
      <c r="G56" s="95"/>
      <c r="H56" s="30"/>
      <c r="I56" s="30"/>
      <c r="J56" s="30"/>
      <c r="K56" s="30"/>
      <c r="L56" s="30"/>
      <c r="M56" s="30"/>
      <c r="N56" s="30"/>
      <c r="O56" s="30"/>
      <c r="P56" s="30"/>
      <c r="Q56" s="30"/>
      <c r="R56" s="30"/>
      <c r="S56" s="30"/>
      <c r="T56" s="30"/>
      <c r="U56" s="30"/>
      <c r="V56" s="30"/>
      <c r="W56" s="30"/>
    </row>
    <row r="57" spans="2:23" ht="14.25" customHeight="1" thickBot="1" x14ac:dyDescent="0.3">
      <c r="B57" s="722" t="s">
        <v>353</v>
      </c>
      <c r="C57" s="723"/>
      <c r="D57" s="723"/>
      <c r="E57" s="723"/>
      <c r="F57" s="723"/>
      <c r="G57" s="195"/>
      <c r="H57" s="30"/>
      <c r="I57" s="30"/>
      <c r="J57" s="30"/>
      <c r="K57" s="30"/>
      <c r="L57" s="30"/>
      <c r="M57" s="30"/>
      <c r="N57" s="30"/>
      <c r="O57" s="30"/>
      <c r="P57" s="30"/>
      <c r="Q57" s="30"/>
      <c r="R57" s="30"/>
      <c r="S57" s="30"/>
      <c r="T57" s="30"/>
      <c r="U57" s="30"/>
      <c r="V57" s="30"/>
      <c r="W57" s="30"/>
    </row>
    <row r="58" spans="2:23" ht="14.25" customHeight="1" thickTop="1" x14ac:dyDescent="0.25">
      <c r="B58" s="715" t="s">
        <v>167</v>
      </c>
      <c r="C58" s="716"/>
      <c r="D58" s="716"/>
      <c r="E58" s="716"/>
      <c r="F58" s="717"/>
      <c r="G58" s="214">
        <f>SUM(G59:G60)</f>
        <v>0</v>
      </c>
      <c r="H58" s="30"/>
      <c r="I58" s="30"/>
      <c r="J58" s="30"/>
      <c r="K58" s="30"/>
      <c r="L58" s="30"/>
      <c r="M58" s="30"/>
      <c r="N58" s="30"/>
      <c r="O58" s="30"/>
      <c r="P58" s="30"/>
      <c r="Q58" s="30"/>
      <c r="R58" s="30"/>
      <c r="S58" s="30"/>
      <c r="T58" s="30"/>
      <c r="U58" s="30"/>
      <c r="V58" s="30"/>
      <c r="W58" s="30"/>
    </row>
    <row r="59" spans="2:23" ht="14.25" customHeight="1" x14ac:dyDescent="0.25">
      <c r="B59" s="371" t="s">
        <v>354</v>
      </c>
      <c r="C59" s="372"/>
      <c r="D59" s="372"/>
      <c r="E59" s="372"/>
      <c r="F59" s="373"/>
      <c r="G59" s="95"/>
      <c r="H59" s="30"/>
      <c r="I59" s="30"/>
      <c r="J59" s="30"/>
      <c r="K59" s="30"/>
      <c r="L59" s="30"/>
      <c r="M59" s="30"/>
      <c r="N59" s="30"/>
      <c r="O59" s="30"/>
      <c r="P59" s="30"/>
      <c r="Q59" s="30"/>
      <c r="R59" s="30"/>
      <c r="S59" s="30"/>
      <c r="T59" s="30"/>
      <c r="U59" s="30"/>
      <c r="V59" s="30"/>
      <c r="W59" s="30"/>
    </row>
    <row r="60" spans="2:23" ht="14.25" customHeight="1" thickBot="1" x14ac:dyDescent="0.3">
      <c r="B60" s="727" t="s">
        <v>355</v>
      </c>
      <c r="C60" s="728"/>
      <c r="D60" s="728"/>
      <c r="E60" s="728"/>
      <c r="F60" s="729"/>
      <c r="G60" s="101"/>
      <c r="H60" s="30"/>
      <c r="I60" s="30"/>
      <c r="J60" s="30"/>
      <c r="K60" s="116"/>
      <c r="L60" s="30"/>
      <c r="M60" s="30"/>
      <c r="N60" s="30"/>
      <c r="O60" s="30"/>
      <c r="P60" s="30"/>
      <c r="Q60" s="30"/>
      <c r="R60" s="30"/>
      <c r="S60" s="30"/>
      <c r="T60" s="30"/>
      <c r="U60" s="30"/>
      <c r="V60" s="30"/>
      <c r="W60" s="30"/>
    </row>
    <row r="61" spans="2:23" ht="35.25" customHeight="1" x14ac:dyDescent="0.25">
      <c r="B61" s="730" t="s">
        <v>458</v>
      </c>
      <c r="C61" s="731"/>
      <c r="D61" s="731"/>
      <c r="E61" s="731"/>
      <c r="F61" s="731"/>
      <c r="G61" s="93"/>
      <c r="H61" s="30"/>
      <c r="I61" s="30"/>
      <c r="J61" s="30"/>
      <c r="K61" s="30"/>
      <c r="L61" s="30"/>
      <c r="M61" s="30"/>
      <c r="N61" s="30"/>
      <c r="O61" s="30"/>
      <c r="P61" s="30"/>
      <c r="Q61" s="30"/>
      <c r="R61" s="30"/>
      <c r="S61" s="30"/>
      <c r="T61" s="30"/>
      <c r="U61" s="30"/>
      <c r="V61" s="30"/>
      <c r="W61" s="30"/>
    </row>
    <row r="62" spans="2:23" ht="19.5" customHeight="1" x14ac:dyDescent="0.25">
      <c r="B62" s="423" t="s">
        <v>459</v>
      </c>
      <c r="C62" s="424"/>
      <c r="D62" s="424"/>
      <c r="E62" s="424"/>
      <c r="F62" s="424"/>
      <c r="G62" s="215">
        <f>G63+G64</f>
        <v>0</v>
      </c>
      <c r="H62" s="30"/>
      <c r="I62" s="30"/>
      <c r="J62" s="30"/>
      <c r="K62" s="30"/>
      <c r="L62" s="30"/>
      <c r="M62" s="30"/>
      <c r="N62" s="30"/>
      <c r="O62" s="30"/>
      <c r="P62" s="30"/>
      <c r="Q62" s="30"/>
      <c r="R62" s="30"/>
      <c r="S62" s="30"/>
      <c r="T62" s="30"/>
      <c r="U62" s="30"/>
      <c r="V62" s="30"/>
      <c r="W62" s="30"/>
    </row>
    <row r="63" spans="2:23" x14ac:dyDescent="0.25">
      <c r="B63" s="613" t="s">
        <v>460</v>
      </c>
      <c r="C63" s="298"/>
      <c r="D63" s="298"/>
      <c r="E63" s="298"/>
      <c r="F63" s="298"/>
      <c r="G63" s="95"/>
      <c r="H63" s="30"/>
      <c r="I63" s="30"/>
      <c r="J63" s="30"/>
      <c r="K63" s="30"/>
      <c r="L63" s="30"/>
      <c r="M63" s="30"/>
      <c r="N63" s="30"/>
      <c r="O63" s="30"/>
      <c r="P63" s="30"/>
      <c r="Q63" s="30"/>
      <c r="R63" s="30"/>
      <c r="S63" s="30"/>
      <c r="T63" s="30"/>
      <c r="U63" s="30"/>
      <c r="V63" s="30"/>
      <c r="W63" s="30"/>
    </row>
    <row r="64" spans="2:23" ht="15.75" thickBot="1" x14ac:dyDescent="0.3">
      <c r="B64" s="743" t="s">
        <v>461</v>
      </c>
      <c r="C64" s="744"/>
      <c r="D64" s="744"/>
      <c r="E64" s="744"/>
      <c r="F64" s="744"/>
      <c r="G64" s="124"/>
      <c r="H64" s="30"/>
      <c r="I64" s="30"/>
      <c r="J64" s="30"/>
      <c r="K64" s="30"/>
      <c r="L64" s="30"/>
      <c r="M64" s="30"/>
      <c r="N64" s="30"/>
      <c r="O64" s="30"/>
      <c r="P64" s="30"/>
      <c r="Q64" s="30"/>
      <c r="R64" s="30"/>
      <c r="S64" s="30"/>
      <c r="T64" s="30"/>
      <c r="U64" s="30"/>
      <c r="V64" s="30"/>
      <c r="W64" s="30"/>
    </row>
    <row r="65" spans="2:23" ht="32.25" customHeight="1" x14ac:dyDescent="0.25">
      <c r="B65" s="732" t="s">
        <v>356</v>
      </c>
      <c r="C65" s="733"/>
      <c r="D65" s="733"/>
      <c r="E65" s="733"/>
      <c r="F65" s="734"/>
      <c r="G65" s="123"/>
      <c r="H65" s="30"/>
      <c r="I65" s="30"/>
      <c r="J65" s="30"/>
      <c r="K65" s="30"/>
      <c r="L65" s="30"/>
      <c r="M65" s="30"/>
      <c r="N65" s="30"/>
      <c r="O65" s="30"/>
      <c r="P65" s="30"/>
      <c r="Q65" s="30"/>
      <c r="R65" s="30"/>
      <c r="S65" s="30"/>
      <c r="T65" s="30"/>
      <c r="U65" s="30"/>
      <c r="V65" s="30"/>
      <c r="W65" s="30"/>
    </row>
    <row r="66" spans="2:23" ht="27" customHeight="1" x14ac:dyDescent="0.25">
      <c r="B66" s="735" t="s">
        <v>357</v>
      </c>
      <c r="C66" s="736"/>
      <c r="D66" s="736"/>
      <c r="E66" s="736"/>
      <c r="F66" s="737"/>
      <c r="G66" s="215">
        <f>SUM(G67:G68)</f>
        <v>0</v>
      </c>
      <c r="H66" s="30"/>
      <c r="I66" s="30"/>
      <c r="J66" s="30"/>
      <c r="K66" s="30"/>
      <c r="L66" s="30"/>
      <c r="M66" s="30"/>
      <c r="N66" s="30"/>
      <c r="O66" s="30"/>
      <c r="P66" s="30"/>
      <c r="Q66" s="30"/>
      <c r="R66" s="30"/>
      <c r="S66" s="30"/>
      <c r="T66" s="30"/>
      <c r="U66" s="30"/>
      <c r="V66" s="30"/>
      <c r="W66" s="30"/>
    </row>
    <row r="67" spans="2:23" ht="14.25" customHeight="1" x14ac:dyDescent="0.25">
      <c r="B67" s="371" t="s">
        <v>358</v>
      </c>
      <c r="C67" s="372"/>
      <c r="D67" s="372"/>
      <c r="E67" s="372"/>
      <c r="F67" s="373"/>
      <c r="G67" s="95"/>
      <c r="H67" s="30"/>
      <c r="I67" s="30"/>
      <c r="J67" s="30"/>
      <c r="K67" s="30"/>
      <c r="L67" s="30"/>
      <c r="M67" s="30"/>
      <c r="N67" s="30"/>
      <c r="O67" s="30"/>
      <c r="P67" s="30"/>
      <c r="Q67" s="30"/>
      <c r="R67" s="30"/>
      <c r="S67" s="30"/>
      <c r="T67" s="30"/>
      <c r="U67" s="30"/>
      <c r="V67" s="30"/>
      <c r="W67" s="30"/>
    </row>
    <row r="68" spans="2:23" ht="14.25" customHeight="1" thickBot="1" x14ac:dyDescent="0.3">
      <c r="B68" s="738" t="s">
        <v>359</v>
      </c>
      <c r="C68" s="739"/>
      <c r="D68" s="739"/>
      <c r="E68" s="739"/>
      <c r="F68" s="740"/>
      <c r="G68" s="124"/>
      <c r="H68" s="30"/>
      <c r="I68" s="30"/>
      <c r="J68" s="30"/>
      <c r="K68" s="30"/>
      <c r="L68" s="30"/>
      <c r="M68" s="30"/>
      <c r="N68" s="30"/>
      <c r="O68" s="30"/>
      <c r="P68" s="30"/>
      <c r="Q68" s="30"/>
      <c r="R68" s="30"/>
      <c r="S68" s="30"/>
      <c r="T68" s="30"/>
      <c r="U68" s="30"/>
      <c r="V68" s="30"/>
      <c r="W68" s="30"/>
    </row>
    <row r="69" spans="2:23" ht="14.25" customHeight="1" thickBot="1" x14ac:dyDescent="0.3">
      <c r="B69" s="741" t="s">
        <v>75</v>
      </c>
      <c r="C69" s="742"/>
      <c r="D69" s="742"/>
      <c r="E69" s="742"/>
      <c r="F69" s="742"/>
      <c r="G69" s="216"/>
      <c r="H69" s="30"/>
      <c r="I69" s="30"/>
      <c r="J69" s="30"/>
      <c r="K69" s="30"/>
      <c r="L69" s="30"/>
      <c r="M69" s="30"/>
      <c r="N69" s="30"/>
      <c r="O69" s="30"/>
      <c r="P69" s="30"/>
      <c r="Q69" s="30"/>
      <c r="R69" s="30"/>
      <c r="S69" s="30"/>
      <c r="T69" s="30"/>
      <c r="U69" s="30"/>
      <c r="V69" s="30"/>
      <c r="W69" s="30"/>
    </row>
    <row r="70" spans="2:23" ht="14.25" customHeight="1" thickBot="1" x14ac:dyDescent="0.3">
      <c r="B70" s="30"/>
      <c r="C70" s="30"/>
      <c r="D70" s="30"/>
      <c r="E70" s="30"/>
      <c r="F70" s="30"/>
      <c r="G70" s="91"/>
      <c r="H70" s="30"/>
      <c r="I70" s="30"/>
      <c r="J70" s="30"/>
      <c r="K70" s="30"/>
      <c r="L70" s="30"/>
      <c r="M70" s="30"/>
      <c r="N70" s="30"/>
      <c r="O70" s="30"/>
      <c r="P70" s="30"/>
      <c r="Q70" s="30"/>
      <c r="R70" s="30"/>
      <c r="S70" s="30"/>
      <c r="T70" s="30"/>
      <c r="U70" s="30"/>
      <c r="V70" s="30"/>
      <c r="W70" s="30"/>
    </row>
    <row r="71" spans="2:23" x14ac:dyDescent="0.25">
      <c r="B71" s="724" t="s">
        <v>76</v>
      </c>
      <c r="C71" s="725"/>
      <c r="D71" s="725"/>
      <c r="E71" s="725"/>
      <c r="F71" s="725"/>
      <c r="G71" s="725"/>
      <c r="H71" s="726"/>
      <c r="I71" s="217"/>
      <c r="J71" s="217"/>
      <c r="K71" s="218"/>
      <c r="L71" s="218"/>
      <c r="M71" s="218"/>
      <c r="N71" s="219"/>
      <c r="O71" s="30"/>
      <c r="P71" s="30"/>
      <c r="Q71" s="30"/>
      <c r="R71" s="30"/>
      <c r="S71" s="30"/>
      <c r="T71" s="30"/>
      <c r="U71" s="30"/>
      <c r="V71" s="30"/>
      <c r="W71" s="30"/>
    </row>
    <row r="72" spans="2:23" x14ac:dyDescent="0.25">
      <c r="B72" s="735" t="s">
        <v>360</v>
      </c>
      <c r="C72" s="736"/>
      <c r="D72" s="736"/>
      <c r="E72" s="736"/>
      <c r="F72" s="736"/>
      <c r="G72" s="736"/>
      <c r="H72" s="737"/>
      <c r="I72" s="747"/>
      <c r="J72" s="748"/>
      <c r="K72" s="748"/>
      <c r="L72" s="748"/>
      <c r="M72" s="748"/>
      <c r="N72" s="749"/>
      <c r="O72" s="30"/>
      <c r="P72" s="30"/>
      <c r="Q72" s="30"/>
      <c r="R72" s="30"/>
      <c r="S72" s="30"/>
      <c r="T72" s="30"/>
      <c r="U72" s="30"/>
      <c r="V72" s="30"/>
      <c r="W72" s="30"/>
    </row>
    <row r="73" spans="2:23" ht="15.75" thickBot="1" x14ac:dyDescent="0.3">
      <c r="B73" s="750" t="s">
        <v>77</v>
      </c>
      <c r="C73" s="751"/>
      <c r="D73" s="751"/>
      <c r="E73" s="751"/>
      <c r="F73" s="751"/>
      <c r="G73" s="751"/>
      <c r="H73" s="752"/>
      <c r="I73" s="220"/>
      <c r="J73" s="220"/>
      <c r="K73" s="221"/>
      <c r="L73" s="221"/>
      <c r="M73" s="221"/>
      <c r="N73" s="222"/>
      <c r="O73" s="30"/>
      <c r="P73" s="30"/>
      <c r="Q73" s="30"/>
      <c r="R73" s="30"/>
      <c r="S73" s="30"/>
      <c r="T73" s="30"/>
      <c r="U73" s="30"/>
      <c r="V73" s="30"/>
      <c r="W73" s="30"/>
    </row>
    <row r="74" spans="2:23" ht="14.25" customHeight="1" x14ac:dyDescent="0.25">
      <c r="B74" s="30"/>
      <c r="C74" s="30"/>
      <c r="D74" s="30"/>
      <c r="E74" s="30"/>
      <c r="F74" s="30"/>
      <c r="G74" s="91"/>
      <c r="H74" s="30"/>
      <c r="I74" s="30"/>
      <c r="J74" s="30"/>
      <c r="K74" s="30"/>
      <c r="L74" s="30"/>
      <c r="M74" s="30"/>
      <c r="N74" s="30"/>
      <c r="O74" s="30"/>
      <c r="P74" s="30"/>
      <c r="Q74" s="30"/>
      <c r="R74" s="30"/>
      <c r="S74" s="30"/>
      <c r="T74" s="30"/>
      <c r="U74" s="30"/>
      <c r="V74" s="30"/>
      <c r="W74" s="30"/>
    </row>
    <row r="75" spans="2:23" x14ac:dyDescent="0.25">
      <c r="B75" s="30"/>
      <c r="C75" s="30"/>
      <c r="D75" s="30"/>
      <c r="E75" s="30"/>
      <c r="F75" s="30"/>
      <c r="G75" s="30"/>
      <c r="H75" s="30"/>
      <c r="I75" s="30"/>
      <c r="J75" s="30"/>
      <c r="K75" s="30"/>
      <c r="L75" s="30"/>
      <c r="M75" s="30"/>
      <c r="N75" s="30"/>
      <c r="O75" s="30"/>
      <c r="P75" s="30"/>
      <c r="Q75" s="30"/>
      <c r="R75" s="30"/>
      <c r="S75" s="30"/>
      <c r="T75" s="30"/>
      <c r="U75" s="30"/>
      <c r="V75" s="30"/>
      <c r="W75" s="30"/>
    </row>
    <row r="76" spans="2:23" ht="18.75" customHeight="1" x14ac:dyDescent="0.25">
      <c r="B76" s="753" t="s">
        <v>54</v>
      </c>
      <c r="C76" s="753"/>
      <c r="D76" s="753"/>
      <c r="E76" s="753"/>
      <c r="F76" s="753"/>
      <c r="G76" s="753"/>
      <c r="H76" s="753"/>
      <c r="I76" s="753"/>
      <c r="J76" s="753"/>
      <c r="K76" s="30"/>
      <c r="L76" s="30"/>
      <c r="M76" s="30"/>
      <c r="N76" s="30"/>
      <c r="O76" s="30"/>
      <c r="P76" s="30"/>
      <c r="Q76" s="30"/>
      <c r="R76" s="30"/>
      <c r="S76" s="30"/>
      <c r="T76" s="30"/>
      <c r="U76" s="30"/>
      <c r="V76" s="30"/>
      <c r="W76" s="30"/>
    </row>
    <row r="77" spans="2:23" ht="15" customHeight="1" thickBot="1" x14ac:dyDescent="0.3">
      <c r="B77" s="30"/>
      <c r="C77" s="30"/>
      <c r="D77" s="30"/>
      <c r="E77" s="30"/>
      <c r="F77" s="30"/>
      <c r="G77" s="30"/>
      <c r="H77" s="30"/>
      <c r="I77" s="30"/>
      <c r="J77" s="30"/>
      <c r="K77" s="30"/>
      <c r="L77" s="30"/>
      <c r="M77" s="30"/>
      <c r="N77" s="30"/>
      <c r="O77" s="30"/>
      <c r="P77" s="30"/>
      <c r="Q77" s="30"/>
      <c r="R77" s="30"/>
      <c r="S77" s="30"/>
      <c r="T77" s="30"/>
      <c r="U77" s="30"/>
      <c r="V77" s="30"/>
      <c r="W77" s="30"/>
    </row>
    <row r="78" spans="2:23" ht="60" x14ac:dyDescent="0.25">
      <c r="B78" s="30"/>
      <c r="C78" s="30"/>
      <c r="D78" s="30"/>
      <c r="E78" s="30"/>
      <c r="F78" s="754" t="s">
        <v>64</v>
      </c>
      <c r="G78" s="754"/>
      <c r="H78" s="223" t="s">
        <v>169</v>
      </c>
      <c r="I78" s="224" t="s">
        <v>170</v>
      </c>
      <c r="J78" s="224" t="s">
        <v>66</v>
      </c>
      <c r="K78" s="223" t="s">
        <v>67</v>
      </c>
      <c r="L78" s="223" t="s">
        <v>173</v>
      </c>
      <c r="M78" s="225" t="s">
        <v>244</v>
      </c>
      <c r="N78" s="226" t="s">
        <v>69</v>
      </c>
      <c r="O78" s="226" t="s">
        <v>245</v>
      </c>
      <c r="P78" s="226" t="s">
        <v>70</v>
      </c>
      <c r="Q78" s="225" t="s">
        <v>246</v>
      </c>
      <c r="R78" s="225" t="s">
        <v>247</v>
      </c>
      <c r="S78" s="227" t="s">
        <v>248</v>
      </c>
      <c r="T78" s="228" t="s">
        <v>398</v>
      </c>
      <c r="U78" s="754" t="s">
        <v>53</v>
      </c>
      <c r="V78" s="754"/>
      <c r="W78" s="229" t="s">
        <v>177</v>
      </c>
    </row>
    <row r="79" spans="2:23" ht="18.75" customHeight="1" x14ac:dyDescent="0.25">
      <c r="B79" s="30"/>
      <c r="C79" s="30"/>
      <c r="D79" s="30"/>
      <c r="E79" s="30"/>
      <c r="F79" s="755" t="s">
        <v>72</v>
      </c>
      <c r="G79" s="666"/>
      <c r="H79" s="230" t="s">
        <v>73</v>
      </c>
      <c r="I79" s="230" t="s">
        <v>74</v>
      </c>
      <c r="J79" s="230" t="s">
        <v>171</v>
      </c>
      <c r="K79" s="230" t="s">
        <v>172</v>
      </c>
      <c r="L79" s="230" t="s">
        <v>174</v>
      </c>
      <c r="M79" s="230" t="s">
        <v>175</v>
      </c>
      <c r="N79" s="231"/>
      <c r="O79" s="231"/>
      <c r="P79" s="231"/>
      <c r="Q79" s="232" t="s">
        <v>249</v>
      </c>
      <c r="R79" s="232" t="s">
        <v>250</v>
      </c>
      <c r="S79" s="232" t="s">
        <v>251</v>
      </c>
      <c r="T79" s="232" t="s">
        <v>399</v>
      </c>
      <c r="U79" s="755" t="s">
        <v>400</v>
      </c>
      <c r="V79" s="755"/>
      <c r="W79" s="231" t="s">
        <v>401</v>
      </c>
    </row>
    <row r="80" spans="2:23" ht="15" customHeight="1" x14ac:dyDescent="0.25">
      <c r="B80" s="756" t="s">
        <v>38</v>
      </c>
      <c r="C80" s="713"/>
      <c r="D80" s="713"/>
      <c r="E80" s="757"/>
      <c r="F80" s="758"/>
      <c r="G80" s="759"/>
      <c r="H80" s="233"/>
      <c r="I80" s="234"/>
      <c r="J80" s="235">
        <f>SUM(F80:I80)</f>
        <v>0</v>
      </c>
      <c r="K80" s="234"/>
      <c r="L80" s="235">
        <f>J80+K80</f>
        <v>0</v>
      </c>
      <c r="M80" s="234"/>
      <c r="N80" s="234"/>
      <c r="O80" s="234"/>
      <c r="P80" s="234"/>
      <c r="Q80" s="236"/>
      <c r="R80" s="236"/>
      <c r="S80" s="236"/>
      <c r="T80" s="237">
        <f>M80+Q80+R80+S80</f>
        <v>0</v>
      </c>
      <c r="U80" s="746">
        <f>L80-T80</f>
        <v>0</v>
      </c>
      <c r="V80" s="746"/>
      <c r="W80" s="234"/>
    </row>
    <row r="81" spans="2:23" x14ac:dyDescent="0.25">
      <c r="B81" s="745" t="s">
        <v>49</v>
      </c>
      <c r="C81" s="745"/>
      <c r="D81" s="745"/>
      <c r="E81" s="745"/>
      <c r="F81" s="510"/>
      <c r="G81" s="510"/>
      <c r="H81" s="238"/>
      <c r="I81" s="238"/>
      <c r="J81" s="235">
        <f>SUM(F81:I81)</f>
        <v>0</v>
      </c>
      <c r="K81" s="238"/>
      <c r="L81" s="235">
        <f>J81+K81</f>
        <v>0</v>
      </c>
      <c r="M81" s="238"/>
      <c r="N81" s="238"/>
      <c r="O81" s="238"/>
      <c r="P81" s="238"/>
      <c r="Q81" s="238"/>
      <c r="R81" s="238"/>
      <c r="S81" s="238"/>
      <c r="T81" s="237">
        <f t="shared" ref="T81:T85" si="2">M81+Q81+R81+S81</f>
        <v>0</v>
      </c>
      <c r="U81" s="746">
        <f t="shared" ref="U81:U85" si="3">L81-T81</f>
        <v>0</v>
      </c>
      <c r="V81" s="746"/>
      <c r="W81" s="238"/>
    </row>
    <row r="82" spans="2:23" x14ac:dyDescent="0.25">
      <c r="B82" s="756" t="s">
        <v>61</v>
      </c>
      <c r="C82" s="713"/>
      <c r="D82" s="713"/>
      <c r="E82" s="757"/>
      <c r="F82" s="762"/>
      <c r="G82" s="763"/>
      <c r="H82" s="233"/>
      <c r="I82" s="233"/>
      <c r="J82" s="235">
        <f>SUM(F82:I82)</f>
        <v>0</v>
      </c>
      <c r="K82" s="233"/>
      <c r="L82" s="235">
        <f>J82+K82</f>
        <v>0</v>
      </c>
      <c r="M82" s="233"/>
      <c r="N82" s="233"/>
      <c r="O82" s="233"/>
      <c r="P82" s="233"/>
      <c r="Q82" s="233"/>
      <c r="R82" s="233"/>
      <c r="S82" s="233"/>
      <c r="T82" s="237">
        <f t="shared" si="2"/>
        <v>0</v>
      </c>
      <c r="U82" s="746">
        <f t="shared" si="3"/>
        <v>0</v>
      </c>
      <c r="V82" s="746"/>
      <c r="W82" s="233"/>
    </row>
    <row r="83" spans="2:23" x14ac:dyDescent="0.25">
      <c r="B83" s="745" t="s">
        <v>162</v>
      </c>
      <c r="C83" s="745"/>
      <c r="D83" s="745"/>
      <c r="E83" s="745"/>
      <c r="F83" s="510"/>
      <c r="G83" s="510"/>
      <c r="H83" s="238"/>
      <c r="I83" s="238"/>
      <c r="J83" s="235">
        <f>SUM(F83:I83)</f>
        <v>0</v>
      </c>
      <c r="K83" s="238"/>
      <c r="L83" s="235">
        <f>J83+K83</f>
        <v>0</v>
      </c>
      <c r="M83" s="238"/>
      <c r="N83" s="238"/>
      <c r="O83" s="238"/>
      <c r="P83" s="238"/>
      <c r="Q83" s="238"/>
      <c r="R83" s="238"/>
      <c r="S83" s="238"/>
      <c r="T83" s="237">
        <f t="shared" si="2"/>
        <v>0</v>
      </c>
      <c r="U83" s="746">
        <f t="shared" si="3"/>
        <v>0</v>
      </c>
      <c r="V83" s="746"/>
      <c r="W83" s="238"/>
    </row>
    <row r="84" spans="2:23" x14ac:dyDescent="0.25">
      <c r="B84" s="745" t="s">
        <v>448</v>
      </c>
      <c r="C84" s="745"/>
      <c r="D84" s="745"/>
      <c r="E84" s="745"/>
      <c r="F84" s="510"/>
      <c r="G84" s="510"/>
      <c r="H84" s="238"/>
      <c r="I84" s="238"/>
      <c r="J84" s="235">
        <f>SUM(F84:I84)</f>
        <v>0</v>
      </c>
      <c r="K84" s="238"/>
      <c r="L84" s="235">
        <f>J84+K84</f>
        <v>0</v>
      </c>
      <c r="M84" s="238"/>
      <c r="N84" s="238"/>
      <c r="O84" s="238"/>
      <c r="P84" s="238"/>
      <c r="Q84" s="238"/>
      <c r="R84" s="238"/>
      <c r="S84" s="238"/>
      <c r="T84" s="237">
        <f t="shared" si="2"/>
        <v>0</v>
      </c>
      <c r="U84" s="746">
        <f t="shared" si="3"/>
        <v>0</v>
      </c>
      <c r="V84" s="746"/>
      <c r="W84" s="238"/>
    </row>
    <row r="85" spans="2:23" x14ac:dyDescent="0.25">
      <c r="B85" s="760" t="s">
        <v>50</v>
      </c>
      <c r="C85" s="760"/>
      <c r="D85" s="760"/>
      <c r="E85" s="760"/>
      <c r="F85" s="761">
        <f>SUM(F80:G84)</f>
        <v>0</v>
      </c>
      <c r="G85" s="761"/>
      <c r="H85" s="239">
        <f>SUM(H80:H84)</f>
        <v>0</v>
      </c>
      <c r="I85" s="239">
        <f>SUM(I80:I84)</f>
        <v>0</v>
      </c>
      <c r="J85" s="239">
        <f>SUM(J80:J84)</f>
        <v>0</v>
      </c>
      <c r="K85" s="239">
        <f t="shared" ref="K85:O85" si="4">SUM(K80:K84)</f>
        <v>0</v>
      </c>
      <c r="L85" s="239">
        <f t="shared" si="4"/>
        <v>0</v>
      </c>
      <c r="M85" s="239">
        <f t="shared" si="4"/>
        <v>0</v>
      </c>
      <c r="N85" s="239">
        <f t="shared" si="4"/>
        <v>0</v>
      </c>
      <c r="O85" s="239">
        <f t="shared" si="4"/>
        <v>0</v>
      </c>
      <c r="P85" s="239">
        <f>SUM(P80:P84)</f>
        <v>0</v>
      </c>
      <c r="Q85" s="239">
        <f t="shared" ref="Q85:S85" si="5">SUM(Q80:Q84)</f>
        <v>0</v>
      </c>
      <c r="R85" s="239">
        <f t="shared" si="5"/>
        <v>0</v>
      </c>
      <c r="S85" s="239">
        <f t="shared" si="5"/>
        <v>0</v>
      </c>
      <c r="T85" s="237">
        <f t="shared" si="2"/>
        <v>0</v>
      </c>
      <c r="U85" s="746">
        <f t="shared" si="3"/>
        <v>0</v>
      </c>
      <c r="V85" s="746"/>
      <c r="W85" s="239">
        <f>SUM(W80:W84)</f>
        <v>0</v>
      </c>
    </row>
    <row r="86" spans="2:23" ht="15.75" thickBot="1" x14ac:dyDescent="0.3">
      <c r="B86" s="146"/>
      <c r="C86" s="146"/>
      <c r="D86" s="146"/>
      <c r="E86" s="146"/>
      <c r="F86" s="240"/>
      <c r="G86" s="240"/>
      <c r="H86" s="192"/>
      <c r="I86" s="192"/>
      <c r="J86" s="192"/>
      <c r="K86" s="192"/>
      <c r="L86" s="192"/>
      <c r="M86" s="192"/>
      <c r="N86" s="192"/>
      <c r="O86" s="192"/>
      <c r="P86" s="192"/>
      <c r="Q86" s="30"/>
      <c r="R86" s="30"/>
      <c r="S86" s="30"/>
      <c r="T86" s="30"/>
      <c r="U86" s="30"/>
      <c r="V86" s="30"/>
      <c r="W86" s="30"/>
    </row>
    <row r="87" spans="2:23" ht="25.5" customHeight="1" x14ac:dyDescent="0.25">
      <c r="B87" s="764" t="s">
        <v>252</v>
      </c>
      <c r="C87" s="765"/>
      <c r="D87" s="765"/>
      <c r="E87" s="765"/>
      <c r="F87" s="766"/>
      <c r="G87" s="767"/>
      <c r="H87" s="768"/>
      <c r="I87" s="768"/>
      <c r="J87" s="768"/>
      <c r="K87" s="768"/>
      <c r="L87" s="768"/>
      <c r="M87" s="768"/>
      <c r="N87" s="768"/>
      <c r="O87" s="769"/>
      <c r="P87" s="241"/>
      <c r="Q87" s="30"/>
      <c r="R87" s="30"/>
      <c r="S87" s="30"/>
      <c r="T87" s="30"/>
      <c r="U87" s="30"/>
      <c r="V87" s="30"/>
      <c r="W87" s="30"/>
    </row>
    <row r="88" spans="2:23" ht="25.5" customHeight="1" thickBot="1" x14ac:dyDescent="0.3">
      <c r="B88" s="770" t="s">
        <v>253</v>
      </c>
      <c r="C88" s="771"/>
      <c r="D88" s="771"/>
      <c r="E88" s="771"/>
      <c r="F88" s="772"/>
      <c r="G88" s="773"/>
      <c r="H88" s="774"/>
      <c r="I88" s="774"/>
      <c r="J88" s="774"/>
      <c r="K88" s="774"/>
      <c r="L88" s="774"/>
      <c r="M88" s="774"/>
      <c r="N88" s="774"/>
      <c r="O88" s="775"/>
      <c r="P88" s="241"/>
      <c r="Q88" s="30"/>
      <c r="R88" s="30"/>
      <c r="S88" s="30"/>
      <c r="T88" s="30"/>
      <c r="U88" s="30"/>
      <c r="V88" s="30"/>
      <c r="W88" s="30"/>
    </row>
    <row r="89" spans="2:23" ht="13.5" customHeight="1" x14ac:dyDescent="0.25">
      <c r="B89" s="30"/>
      <c r="C89" s="30"/>
      <c r="D89" s="30"/>
      <c r="E89" s="30"/>
      <c r="F89" s="30"/>
      <c r="G89" s="30"/>
      <c r="H89" s="30"/>
      <c r="I89" s="30"/>
      <c r="J89" s="30"/>
      <c r="K89" s="30"/>
      <c r="L89" s="30"/>
      <c r="M89" s="30"/>
      <c r="N89" s="30"/>
      <c r="O89" s="30"/>
      <c r="P89" s="30"/>
      <c r="Q89" s="30"/>
      <c r="R89" s="30"/>
      <c r="S89" s="30"/>
      <c r="T89" s="30"/>
      <c r="U89" s="30"/>
      <c r="V89" s="30"/>
      <c r="W89" s="30"/>
    </row>
    <row r="90" spans="2:23" x14ac:dyDescent="0.25">
      <c r="B90" s="30"/>
      <c r="C90" s="30"/>
      <c r="D90" s="30"/>
      <c r="E90" s="30"/>
      <c r="F90" s="30"/>
      <c r="G90" s="30"/>
      <c r="H90" s="30"/>
      <c r="I90" s="30"/>
      <c r="J90" s="30"/>
      <c r="K90" s="30"/>
      <c r="L90" s="30"/>
      <c r="M90" s="30"/>
      <c r="N90" s="30"/>
      <c r="O90" s="30"/>
      <c r="P90" s="30"/>
      <c r="Q90" s="30"/>
      <c r="R90" s="30"/>
      <c r="S90" s="30"/>
      <c r="T90" s="30"/>
      <c r="U90" s="30"/>
      <c r="V90" s="30"/>
      <c r="W90" s="30"/>
    </row>
    <row r="91" spans="2:23" x14ac:dyDescent="0.25">
      <c r="B91" s="30"/>
      <c r="C91" s="30"/>
      <c r="D91" s="30"/>
      <c r="E91" s="30"/>
      <c r="F91" s="30"/>
      <c r="G91" s="30"/>
      <c r="H91" s="30"/>
      <c r="I91" s="30"/>
      <c r="J91" s="30"/>
      <c r="K91" s="30"/>
      <c r="L91" s="30"/>
      <c r="M91" s="30"/>
      <c r="N91" s="30"/>
      <c r="O91" s="30"/>
      <c r="P91" s="30"/>
      <c r="Q91" s="30"/>
      <c r="R91" s="30"/>
      <c r="S91" s="30"/>
      <c r="T91" s="30"/>
      <c r="U91" s="30"/>
      <c r="V91" s="30"/>
      <c r="W91" s="30"/>
    </row>
    <row r="92" spans="2:23" x14ac:dyDescent="0.25">
      <c r="B92" s="30"/>
      <c r="C92" s="30"/>
      <c r="D92" s="30"/>
      <c r="E92" s="30"/>
      <c r="F92" s="30"/>
      <c r="G92" s="30"/>
      <c r="H92" s="30"/>
      <c r="I92" s="30"/>
      <c r="J92" s="30"/>
      <c r="K92" s="30"/>
      <c r="L92" s="30"/>
      <c r="M92" s="30"/>
      <c r="N92" s="30"/>
      <c r="O92" s="30"/>
      <c r="P92" s="30"/>
      <c r="Q92" s="30"/>
      <c r="R92" s="30"/>
      <c r="S92" s="30"/>
      <c r="T92" s="30"/>
      <c r="U92" s="30"/>
      <c r="V92" s="30"/>
      <c r="W92" s="30"/>
    </row>
    <row r="93" spans="2:23" x14ac:dyDescent="0.25">
      <c r="B93" s="30"/>
      <c r="C93" s="30"/>
      <c r="D93" s="30"/>
      <c r="E93" s="30"/>
      <c r="F93" s="30"/>
      <c r="G93" s="30"/>
      <c r="H93" s="30"/>
      <c r="I93" s="30"/>
      <c r="J93" s="30"/>
      <c r="K93" s="30"/>
      <c r="L93" s="30"/>
      <c r="M93" s="30"/>
      <c r="N93" s="30"/>
      <c r="O93" s="30"/>
      <c r="P93" s="30"/>
      <c r="Q93" s="30"/>
      <c r="R93" s="30"/>
      <c r="S93" s="30"/>
      <c r="T93" s="30"/>
      <c r="U93" s="30"/>
      <c r="V93" s="30"/>
      <c r="W93" s="30"/>
    </row>
    <row r="94" spans="2:23" x14ac:dyDescent="0.25">
      <c r="B94" s="30"/>
      <c r="C94" s="30"/>
      <c r="D94" s="30"/>
      <c r="E94" s="30"/>
      <c r="F94" s="30"/>
      <c r="G94" s="30"/>
      <c r="H94" s="30"/>
      <c r="I94" s="30"/>
      <c r="J94" s="30"/>
      <c r="K94" s="30"/>
      <c r="L94" s="30"/>
      <c r="M94" s="30"/>
      <c r="N94" s="30"/>
      <c r="O94" s="30"/>
      <c r="P94" s="30"/>
      <c r="Q94" s="30"/>
      <c r="R94" s="30"/>
      <c r="S94" s="30"/>
      <c r="T94" s="30"/>
      <c r="U94" s="30"/>
      <c r="V94" s="30"/>
      <c r="W94" s="30"/>
    </row>
    <row r="95" spans="2:23" x14ac:dyDescent="0.25">
      <c r="B95" s="30"/>
      <c r="C95" s="30"/>
      <c r="D95" s="30"/>
      <c r="E95" s="30"/>
      <c r="F95" s="30"/>
      <c r="G95" s="30"/>
      <c r="H95" s="30"/>
      <c r="I95" s="30"/>
      <c r="J95" s="30"/>
      <c r="K95" s="30"/>
      <c r="L95" s="30"/>
      <c r="M95" s="30"/>
      <c r="N95" s="30"/>
      <c r="O95" s="30"/>
      <c r="P95" s="30"/>
      <c r="Q95" s="30"/>
      <c r="R95" s="30"/>
      <c r="S95" s="30"/>
      <c r="T95" s="30"/>
      <c r="U95" s="30"/>
      <c r="V95" s="30"/>
      <c r="W95" s="30"/>
    </row>
    <row r="96" spans="2:23" x14ac:dyDescent="0.25">
      <c r="B96" s="30"/>
      <c r="C96" s="30"/>
      <c r="D96" s="30"/>
      <c r="E96" s="30"/>
      <c r="F96" s="30"/>
      <c r="G96" s="30"/>
      <c r="H96" s="30"/>
      <c r="I96" s="30"/>
      <c r="J96" s="30"/>
      <c r="K96" s="30"/>
      <c r="L96" s="30"/>
      <c r="M96" s="30"/>
      <c r="N96" s="30"/>
      <c r="O96" s="30"/>
      <c r="P96" s="30"/>
      <c r="Q96" s="30"/>
      <c r="R96" s="30"/>
      <c r="S96" s="30"/>
      <c r="T96" s="30"/>
      <c r="U96" s="30"/>
      <c r="V96" s="30"/>
      <c r="W96" s="30"/>
    </row>
    <row r="97" spans="2:23" x14ac:dyDescent="0.25">
      <c r="B97" s="30"/>
      <c r="C97" s="30"/>
      <c r="D97" s="30"/>
      <c r="E97" s="30"/>
      <c r="F97" s="30"/>
      <c r="G97" s="30"/>
      <c r="H97" s="30"/>
      <c r="I97" s="30"/>
      <c r="J97" s="30"/>
      <c r="K97" s="30"/>
      <c r="L97" s="30"/>
      <c r="M97" s="30"/>
      <c r="N97" s="30"/>
      <c r="O97" s="30"/>
      <c r="P97" s="30"/>
      <c r="Q97" s="30"/>
      <c r="R97" s="30"/>
      <c r="S97" s="30"/>
      <c r="T97" s="30"/>
      <c r="U97" s="30"/>
      <c r="V97" s="30"/>
      <c r="W97" s="30"/>
    </row>
    <row r="98" spans="2:23" x14ac:dyDescent="0.25">
      <c r="B98" s="30"/>
      <c r="C98" s="30"/>
      <c r="D98" s="30"/>
      <c r="E98" s="30"/>
      <c r="F98" s="30"/>
      <c r="G98" s="30"/>
      <c r="H98" s="30"/>
      <c r="I98" s="30"/>
      <c r="J98" s="30"/>
      <c r="K98" s="30"/>
      <c r="L98" s="30"/>
      <c r="M98" s="30"/>
      <c r="N98" s="30"/>
      <c r="O98" s="30"/>
      <c r="P98" s="30"/>
      <c r="Q98" s="30"/>
      <c r="R98" s="30"/>
      <c r="S98" s="30"/>
      <c r="T98" s="30"/>
      <c r="U98" s="30"/>
      <c r="V98" s="30"/>
      <c r="W98" s="30"/>
    </row>
    <row r="99" spans="2:23" x14ac:dyDescent="0.25">
      <c r="B99" s="30"/>
      <c r="C99" s="30"/>
      <c r="D99" s="30"/>
      <c r="E99" s="30"/>
      <c r="F99" s="30"/>
      <c r="G99" s="30"/>
      <c r="H99" s="30"/>
      <c r="I99" s="30"/>
      <c r="J99" s="30"/>
      <c r="K99" s="30"/>
      <c r="L99" s="30"/>
      <c r="M99" s="30"/>
      <c r="N99" s="30"/>
      <c r="O99" s="30"/>
      <c r="P99" s="30"/>
      <c r="Q99" s="30"/>
      <c r="R99" s="30"/>
      <c r="S99" s="30"/>
      <c r="T99" s="30"/>
      <c r="U99" s="30"/>
      <c r="V99" s="30"/>
      <c r="W99" s="30"/>
    </row>
    <row r="100" spans="2:23" x14ac:dyDescent="0.25">
      <c r="B100" s="30"/>
      <c r="C100" s="30"/>
      <c r="D100" s="30"/>
      <c r="E100" s="30"/>
      <c r="F100" s="30"/>
      <c r="G100" s="30"/>
      <c r="H100" s="30"/>
      <c r="I100" s="30"/>
      <c r="J100" s="30"/>
      <c r="K100" s="30"/>
      <c r="L100" s="30"/>
      <c r="M100" s="30"/>
      <c r="N100" s="30"/>
      <c r="O100" s="30"/>
      <c r="P100" s="30"/>
      <c r="Q100" s="30"/>
      <c r="R100" s="30"/>
      <c r="S100" s="30"/>
      <c r="T100" s="30"/>
      <c r="U100" s="30"/>
      <c r="V100" s="30"/>
      <c r="W100" s="30"/>
    </row>
    <row r="101" spans="2:23" x14ac:dyDescent="0.25">
      <c r="B101" s="30"/>
      <c r="C101" s="30"/>
      <c r="D101" s="30"/>
      <c r="E101" s="30"/>
      <c r="F101" s="30"/>
      <c r="G101" s="30"/>
      <c r="H101" s="30"/>
      <c r="I101" s="30"/>
      <c r="J101" s="30"/>
      <c r="K101" s="30"/>
      <c r="L101" s="30"/>
      <c r="M101" s="30"/>
      <c r="N101" s="30"/>
      <c r="O101" s="30"/>
      <c r="P101" s="30"/>
      <c r="Q101" s="30"/>
      <c r="R101" s="30"/>
      <c r="S101" s="30"/>
      <c r="T101" s="30"/>
      <c r="U101" s="30"/>
      <c r="V101" s="30"/>
      <c r="W101" s="30"/>
    </row>
    <row r="102" spans="2:23" x14ac:dyDescent="0.25">
      <c r="B102" s="30"/>
      <c r="C102" s="30"/>
      <c r="D102" s="30"/>
      <c r="E102" s="30"/>
      <c r="F102" s="30"/>
      <c r="G102" s="30"/>
      <c r="H102" s="30"/>
      <c r="I102" s="30"/>
      <c r="J102" s="30"/>
      <c r="K102" s="30"/>
      <c r="L102" s="30"/>
      <c r="M102" s="30"/>
      <c r="N102" s="30"/>
      <c r="O102" s="30"/>
      <c r="P102" s="30"/>
      <c r="Q102" s="30"/>
      <c r="R102" s="30"/>
      <c r="S102" s="30"/>
      <c r="T102" s="30"/>
      <c r="U102" s="30"/>
      <c r="V102" s="30"/>
      <c r="W102" s="30"/>
    </row>
    <row r="103" spans="2:23" x14ac:dyDescent="0.25">
      <c r="B103" s="30"/>
      <c r="C103" s="30"/>
      <c r="D103" s="30"/>
      <c r="E103" s="30"/>
      <c r="F103" s="30"/>
      <c r="G103" s="30"/>
      <c r="H103" s="30"/>
      <c r="I103" s="30"/>
      <c r="J103" s="30"/>
      <c r="K103" s="30"/>
      <c r="L103" s="30"/>
      <c r="M103" s="30"/>
      <c r="N103" s="30"/>
      <c r="O103" s="30"/>
      <c r="P103" s="30"/>
      <c r="Q103" s="30"/>
      <c r="R103" s="30"/>
      <c r="S103" s="30"/>
      <c r="T103" s="30"/>
      <c r="U103" s="30"/>
      <c r="V103" s="30"/>
      <c r="W103" s="30"/>
    </row>
    <row r="104" spans="2:23" x14ac:dyDescent="0.25">
      <c r="B104" s="30"/>
      <c r="C104" s="30"/>
      <c r="D104" s="30"/>
      <c r="E104" s="30"/>
      <c r="F104" s="30"/>
      <c r="G104" s="30"/>
      <c r="H104" s="30"/>
      <c r="I104" s="30"/>
      <c r="J104" s="30"/>
      <c r="K104" s="30"/>
      <c r="L104" s="30"/>
      <c r="M104" s="30"/>
      <c r="N104" s="30"/>
      <c r="O104" s="30"/>
      <c r="P104" s="30"/>
      <c r="Q104" s="30"/>
      <c r="R104" s="30"/>
      <c r="S104" s="30"/>
      <c r="T104" s="30"/>
      <c r="U104" s="30"/>
      <c r="V104" s="30"/>
      <c r="W104" s="30"/>
    </row>
    <row r="105" spans="2:23" x14ac:dyDescent="0.25">
      <c r="B105" s="30"/>
      <c r="C105" s="30"/>
      <c r="D105" s="30"/>
      <c r="E105" s="30"/>
      <c r="F105" s="30"/>
      <c r="G105" s="30"/>
      <c r="H105" s="30"/>
      <c r="I105" s="30"/>
      <c r="J105" s="30"/>
      <c r="K105" s="30"/>
      <c r="L105" s="30"/>
      <c r="M105" s="30"/>
      <c r="N105" s="30"/>
      <c r="O105" s="30"/>
      <c r="P105" s="30"/>
      <c r="Q105" s="30"/>
      <c r="R105" s="30"/>
      <c r="S105" s="30"/>
      <c r="T105" s="30"/>
      <c r="U105" s="30"/>
      <c r="V105" s="30"/>
      <c r="W105" s="30"/>
    </row>
  </sheetData>
  <mergeCells count="88">
    <mergeCell ref="B6:G6"/>
    <mergeCell ref="B7:G7"/>
    <mergeCell ref="B8:G9"/>
    <mergeCell ref="B87:F87"/>
    <mergeCell ref="G87:O87"/>
    <mergeCell ref="B88:F88"/>
    <mergeCell ref="G88:O88"/>
    <mergeCell ref="B84:E84"/>
    <mergeCell ref="F84:G84"/>
    <mergeCell ref="U84:V84"/>
    <mergeCell ref="B85:E85"/>
    <mergeCell ref="F85:G85"/>
    <mergeCell ref="U85:V85"/>
    <mergeCell ref="B82:E82"/>
    <mergeCell ref="F82:G82"/>
    <mergeCell ref="U82:V82"/>
    <mergeCell ref="B83:E83"/>
    <mergeCell ref="F83:G83"/>
    <mergeCell ref="U83:V83"/>
    <mergeCell ref="B81:E81"/>
    <mergeCell ref="F81:G81"/>
    <mergeCell ref="U81:V81"/>
    <mergeCell ref="B72:H72"/>
    <mergeCell ref="I72:N72"/>
    <mergeCell ref="B73:H73"/>
    <mergeCell ref="B76:J76"/>
    <mergeCell ref="F78:G78"/>
    <mergeCell ref="U78:V78"/>
    <mergeCell ref="F79:G79"/>
    <mergeCell ref="U79:V79"/>
    <mergeCell ref="B80:E80"/>
    <mergeCell ref="F80:G80"/>
    <mergeCell ref="U80:V80"/>
    <mergeCell ref="B71:H71"/>
    <mergeCell ref="B59:F59"/>
    <mergeCell ref="B60:F60"/>
    <mergeCell ref="B61:F61"/>
    <mergeCell ref="B63:F63"/>
    <mergeCell ref="B65:F65"/>
    <mergeCell ref="B66:F66"/>
    <mergeCell ref="B67:F67"/>
    <mergeCell ref="B68:F68"/>
    <mergeCell ref="B69:F69"/>
    <mergeCell ref="B62:F62"/>
    <mergeCell ref="B64:F64"/>
    <mergeCell ref="B31:D31"/>
    <mergeCell ref="F27:F28"/>
    <mergeCell ref="B58:F58"/>
    <mergeCell ref="B47:F47"/>
    <mergeCell ref="B48:F48"/>
    <mergeCell ref="B49:F49"/>
    <mergeCell ref="B50:F50"/>
    <mergeCell ref="B51:F51"/>
    <mergeCell ref="B52:F52"/>
    <mergeCell ref="B53:F53"/>
    <mergeCell ref="B54:F54"/>
    <mergeCell ref="B55:F55"/>
    <mergeCell ref="B56:F56"/>
    <mergeCell ref="B57:F57"/>
    <mergeCell ref="B24:H24"/>
    <mergeCell ref="B25:H25"/>
    <mergeCell ref="I27:I28"/>
    <mergeCell ref="B30:D30"/>
    <mergeCell ref="B46:F46"/>
    <mergeCell ref="B32:E32"/>
    <mergeCell ref="B33:E33"/>
    <mergeCell ref="B34:E34"/>
    <mergeCell ref="B36:K36"/>
    <mergeCell ref="B39:F39"/>
    <mergeCell ref="B40:F40"/>
    <mergeCell ref="B41:F41"/>
    <mergeCell ref="B42:F42"/>
    <mergeCell ref="B43:F43"/>
    <mergeCell ref="B44:F44"/>
    <mergeCell ref="B45:F45"/>
    <mergeCell ref="G27:G28"/>
    <mergeCell ref="H27:H28"/>
    <mergeCell ref="B18:D18"/>
    <mergeCell ref="C2:J2"/>
    <mergeCell ref="B4:D4"/>
    <mergeCell ref="B13:D13"/>
    <mergeCell ref="B14:D14"/>
    <mergeCell ref="B15:D15"/>
    <mergeCell ref="B16:D16"/>
    <mergeCell ref="B17:D17"/>
    <mergeCell ref="B19:D19"/>
    <mergeCell ref="B20:D20"/>
    <mergeCell ref="B21:D21"/>
  </mergeCells>
  <pageMargins left="0.25" right="0.25" top="0.75" bottom="0.75" header="0.3" footer="0.3"/>
  <pageSetup paperSize="9" scale="41" fitToHeight="0" orientation="landscape" r:id="rId1"/>
  <headerFooter>
    <oddHeader>&amp;L&amp;G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V54"/>
  <sheetViews>
    <sheetView showGridLines="0" view="pageBreakPreview" zoomScale="70" zoomScaleNormal="80" zoomScaleSheetLayoutView="70" zoomScalePageLayoutView="60" workbookViewId="0">
      <selection activeCell="B5" sqref="B5:T5"/>
    </sheetView>
  </sheetViews>
  <sheetFormatPr baseColWidth="10" defaultRowHeight="15" x14ac:dyDescent="0.25"/>
  <cols>
    <col min="3" max="3" width="18.28515625" customWidth="1"/>
    <col min="4" max="5" width="15.42578125" customWidth="1"/>
    <col min="7" max="7" width="26.5703125" customWidth="1"/>
    <col min="8" max="8" width="24.85546875" customWidth="1"/>
    <col min="9" max="9" width="19.7109375" customWidth="1"/>
    <col min="10" max="10" width="13.7109375" customWidth="1"/>
    <col min="11" max="11" width="17.28515625" customWidth="1"/>
    <col min="12" max="14" width="20.7109375" customWidth="1"/>
    <col min="15" max="15" width="16.5703125" customWidth="1"/>
    <col min="16" max="16" width="18" customWidth="1"/>
    <col min="17" max="17" width="18.5703125" customWidth="1"/>
    <col min="19" max="19" width="17.85546875" customWidth="1"/>
  </cols>
  <sheetData>
    <row r="2" spans="2:22" s="23" customFormat="1" x14ac:dyDescent="0.25">
      <c r="B2" s="669" t="s">
        <v>31</v>
      </c>
      <c r="C2" s="669"/>
      <c r="D2" s="669"/>
      <c r="E2" s="669"/>
      <c r="F2" s="669"/>
      <c r="G2" s="669"/>
      <c r="H2" s="669"/>
      <c r="I2" s="73"/>
      <c r="J2" s="73"/>
      <c r="K2" s="73"/>
      <c r="L2" s="242"/>
      <c r="M2" s="242"/>
      <c r="N2" s="242"/>
      <c r="O2" s="242"/>
      <c r="P2" s="242"/>
      <c r="Q2" s="242"/>
      <c r="R2" s="242"/>
      <c r="S2" s="242"/>
      <c r="T2" s="62"/>
    </row>
    <row r="3" spans="2:22" s="3" customFormat="1" x14ac:dyDescent="0.25">
      <c r="B3" s="409" t="s">
        <v>32</v>
      </c>
      <c r="C3" s="410"/>
      <c r="D3" s="410"/>
      <c r="E3" s="410"/>
      <c r="F3" s="410"/>
      <c r="G3" s="410"/>
      <c r="H3" s="410"/>
      <c r="I3" s="243"/>
      <c r="J3" s="243"/>
      <c r="K3" s="243"/>
      <c r="L3" s="88"/>
      <c r="M3" s="88"/>
      <c r="N3" s="88"/>
      <c r="O3" s="88"/>
      <c r="P3" s="88"/>
      <c r="Q3" s="88"/>
      <c r="R3" s="88"/>
      <c r="S3" s="88"/>
      <c r="T3" s="88"/>
    </row>
    <row r="4" spans="2:22" ht="15.75" thickBot="1" x14ac:dyDescent="0.3"/>
    <row r="5" spans="2:22" ht="103.5" customHeight="1" thickBot="1" x14ac:dyDescent="0.3">
      <c r="B5" s="780" t="s">
        <v>471</v>
      </c>
      <c r="C5" s="781"/>
      <c r="D5" s="781"/>
      <c r="E5" s="781"/>
      <c r="F5" s="781"/>
      <c r="G5" s="781"/>
      <c r="H5" s="781"/>
      <c r="I5" s="781"/>
      <c r="J5" s="781"/>
      <c r="K5" s="781"/>
      <c r="L5" s="781"/>
      <c r="M5" s="781"/>
      <c r="N5" s="781"/>
      <c r="O5" s="781"/>
      <c r="P5" s="781"/>
      <c r="Q5" s="781"/>
      <c r="R5" s="781"/>
      <c r="S5" s="781"/>
      <c r="T5" s="782"/>
      <c r="U5" s="22"/>
      <c r="V5" s="14"/>
    </row>
    <row r="6" spans="2:22" ht="11.25" customHeight="1" x14ac:dyDescent="0.25">
      <c r="B6" s="21"/>
      <c r="C6" s="22"/>
      <c r="D6" s="22"/>
      <c r="E6" s="22"/>
      <c r="F6" s="22"/>
      <c r="G6" s="22"/>
      <c r="H6" s="22"/>
      <c r="I6" s="22"/>
      <c r="J6" s="22"/>
      <c r="K6" s="22"/>
      <c r="L6" s="22"/>
      <c r="M6" s="22"/>
      <c r="N6" s="22"/>
      <c r="O6" s="22"/>
      <c r="P6" s="22"/>
      <c r="Q6" s="22"/>
      <c r="R6" s="22"/>
      <c r="S6" s="22"/>
      <c r="T6" s="22"/>
      <c r="U6" s="22"/>
      <c r="V6" s="14"/>
    </row>
    <row r="7" spans="2:22" ht="10.5" customHeight="1" x14ac:dyDescent="0.25">
      <c r="B7" s="28"/>
    </row>
    <row r="8" spans="2:22" ht="15.75" customHeight="1" thickBot="1" x14ac:dyDescent="0.3">
      <c r="B8" s="116" t="s">
        <v>226</v>
      </c>
      <c r="C8" s="30"/>
      <c r="D8" s="30"/>
      <c r="E8" s="30"/>
      <c r="F8" s="30"/>
      <c r="G8" s="30"/>
      <c r="H8" s="30"/>
      <c r="I8" s="30"/>
      <c r="J8" s="30"/>
      <c r="K8" s="30"/>
      <c r="L8" s="30"/>
      <c r="M8" s="30"/>
      <c r="N8" s="30"/>
      <c r="O8" s="30"/>
      <c r="P8" s="30"/>
      <c r="Q8" s="30"/>
      <c r="R8" s="30"/>
      <c r="S8" s="30"/>
      <c r="T8" s="30"/>
    </row>
    <row r="9" spans="2:22" ht="15.75" customHeight="1" x14ac:dyDescent="0.25">
      <c r="B9" s="560" t="s">
        <v>217</v>
      </c>
      <c r="C9" s="561" t="s">
        <v>218</v>
      </c>
      <c r="D9" s="785" t="s">
        <v>278</v>
      </c>
      <c r="E9" s="785" t="s">
        <v>228</v>
      </c>
      <c r="F9" s="791" t="s">
        <v>219</v>
      </c>
      <c r="G9" s="792"/>
      <c r="H9" s="792"/>
      <c r="I9" s="792"/>
      <c r="J9" s="792"/>
      <c r="K9" s="792"/>
      <c r="L9" s="792"/>
      <c r="M9" s="792"/>
      <c r="N9" s="563"/>
      <c r="O9" s="785" t="s">
        <v>257</v>
      </c>
      <c r="P9" s="785" t="s">
        <v>259</v>
      </c>
      <c r="Q9" s="788" t="s">
        <v>370</v>
      </c>
      <c r="R9" s="30"/>
      <c r="S9" s="785" t="s">
        <v>220</v>
      </c>
      <c r="T9" s="30"/>
    </row>
    <row r="10" spans="2:22" ht="15.75" customHeight="1" x14ac:dyDescent="0.25">
      <c r="B10" s="714"/>
      <c r="C10" s="666"/>
      <c r="D10" s="786"/>
      <c r="E10" s="786"/>
      <c r="F10" s="777" t="s">
        <v>221</v>
      </c>
      <c r="G10" s="778"/>
      <c r="H10" s="778"/>
      <c r="I10" s="779"/>
      <c r="J10" s="776" t="s">
        <v>222</v>
      </c>
      <c r="K10" s="776"/>
      <c r="L10" s="776"/>
      <c r="M10" s="777" t="s">
        <v>279</v>
      </c>
      <c r="N10" s="779"/>
      <c r="O10" s="786"/>
      <c r="P10" s="786"/>
      <c r="Q10" s="789"/>
      <c r="R10" s="30"/>
      <c r="S10" s="786"/>
      <c r="T10" s="30"/>
    </row>
    <row r="11" spans="2:22" ht="98.25" customHeight="1" thickBot="1" x14ac:dyDescent="0.3">
      <c r="B11" s="783"/>
      <c r="C11" s="784"/>
      <c r="D11" s="787"/>
      <c r="E11" s="787"/>
      <c r="F11" s="167" t="s">
        <v>223</v>
      </c>
      <c r="G11" s="167" t="s">
        <v>19</v>
      </c>
      <c r="H11" s="167" t="s">
        <v>367</v>
      </c>
      <c r="I11" s="167" t="s">
        <v>368</v>
      </c>
      <c r="J11" s="167" t="s">
        <v>223</v>
      </c>
      <c r="K11" s="167" t="s">
        <v>19</v>
      </c>
      <c r="L11" s="167" t="s">
        <v>224</v>
      </c>
      <c r="M11" s="167" t="s">
        <v>223</v>
      </c>
      <c r="N11" s="167" t="s">
        <v>19</v>
      </c>
      <c r="O11" s="787"/>
      <c r="P11" s="787"/>
      <c r="Q11" s="790"/>
      <c r="R11" s="30"/>
      <c r="S11" s="787"/>
      <c r="T11" s="30"/>
    </row>
    <row r="12" spans="2:22" ht="19.5" customHeight="1" x14ac:dyDescent="0.25">
      <c r="B12" s="244">
        <v>1</v>
      </c>
      <c r="C12" s="106"/>
      <c r="D12" s="245"/>
      <c r="E12" s="245"/>
      <c r="F12" s="106"/>
      <c r="G12" s="106"/>
      <c r="H12" s="106"/>
      <c r="I12" s="106"/>
      <c r="J12" s="106"/>
      <c r="K12" s="106"/>
      <c r="L12" s="106"/>
      <c r="M12" s="106"/>
      <c r="N12" s="106"/>
      <c r="O12" s="245"/>
      <c r="P12" s="246"/>
      <c r="Q12" s="123"/>
      <c r="R12" s="30"/>
      <c r="S12" s="247">
        <f>+G12+I12+M12</f>
        <v>0</v>
      </c>
      <c r="T12" s="30"/>
    </row>
    <row r="13" spans="2:22" ht="15" customHeight="1" x14ac:dyDescent="0.25">
      <c r="B13" s="248">
        <v>2</v>
      </c>
      <c r="C13" s="106"/>
      <c r="D13" s="245"/>
      <c r="E13" s="245"/>
      <c r="F13" s="77"/>
      <c r="G13" s="77"/>
      <c r="H13" s="77"/>
      <c r="I13" s="77"/>
      <c r="J13" s="77"/>
      <c r="K13" s="77"/>
      <c r="L13" s="77"/>
      <c r="M13" s="77"/>
      <c r="N13" s="77"/>
      <c r="O13" s="249"/>
      <c r="P13" s="250"/>
      <c r="Q13" s="95"/>
      <c r="R13" s="30"/>
      <c r="S13" s="247">
        <f t="shared" ref="S13:S41" si="0">+G13+I13+M13</f>
        <v>0</v>
      </c>
      <c r="T13" s="30"/>
    </row>
    <row r="14" spans="2:22" x14ac:dyDescent="0.25">
      <c r="B14" s="248">
        <v>3</v>
      </c>
      <c r="C14" s="106"/>
      <c r="D14" s="245"/>
      <c r="E14" s="245"/>
      <c r="F14" s="77"/>
      <c r="G14" s="77"/>
      <c r="H14" s="77"/>
      <c r="I14" s="77"/>
      <c r="J14" s="77"/>
      <c r="K14" s="77"/>
      <c r="L14" s="77"/>
      <c r="M14" s="77"/>
      <c r="N14" s="77"/>
      <c r="O14" s="249"/>
      <c r="P14" s="250"/>
      <c r="Q14" s="95"/>
      <c r="R14" s="30"/>
      <c r="S14" s="247">
        <f t="shared" si="0"/>
        <v>0</v>
      </c>
      <c r="T14" s="30"/>
    </row>
    <row r="15" spans="2:22" x14ac:dyDescent="0.25">
      <c r="B15" s="248">
        <v>4</v>
      </c>
      <c r="C15" s="106"/>
      <c r="D15" s="245"/>
      <c r="E15" s="245"/>
      <c r="F15" s="77"/>
      <c r="G15" s="77"/>
      <c r="H15" s="77"/>
      <c r="I15" s="77"/>
      <c r="J15" s="77"/>
      <c r="K15" s="77"/>
      <c r="L15" s="77"/>
      <c r="M15" s="77"/>
      <c r="N15" s="77"/>
      <c r="O15" s="249"/>
      <c r="P15" s="250"/>
      <c r="Q15" s="95"/>
      <c r="R15" s="30"/>
      <c r="S15" s="247">
        <f t="shared" si="0"/>
        <v>0</v>
      </c>
      <c r="T15" s="30"/>
    </row>
    <row r="16" spans="2:22" x14ac:dyDescent="0.25">
      <c r="B16" s="248">
        <v>5</v>
      </c>
      <c r="C16" s="106"/>
      <c r="D16" s="245"/>
      <c r="E16" s="245"/>
      <c r="F16" s="77"/>
      <c r="G16" s="77"/>
      <c r="H16" s="77"/>
      <c r="I16" s="77"/>
      <c r="J16" s="77"/>
      <c r="K16" s="77"/>
      <c r="L16" s="77"/>
      <c r="M16" s="77"/>
      <c r="N16" s="77"/>
      <c r="O16" s="249"/>
      <c r="P16" s="250"/>
      <c r="Q16" s="95"/>
      <c r="R16" s="30"/>
      <c r="S16" s="247">
        <f t="shared" si="0"/>
        <v>0</v>
      </c>
      <c r="T16" s="30"/>
    </row>
    <row r="17" spans="2:20" x14ac:dyDescent="0.25">
      <c r="B17" s="248">
        <v>6</v>
      </c>
      <c r="C17" s="106"/>
      <c r="D17" s="245"/>
      <c r="E17" s="245"/>
      <c r="F17" s="77"/>
      <c r="G17" s="77"/>
      <c r="H17" s="77"/>
      <c r="I17" s="77"/>
      <c r="J17" s="77"/>
      <c r="K17" s="77"/>
      <c r="L17" s="77"/>
      <c r="M17" s="77"/>
      <c r="N17" s="77"/>
      <c r="O17" s="249"/>
      <c r="P17" s="250"/>
      <c r="Q17" s="95"/>
      <c r="R17" s="30"/>
      <c r="S17" s="247">
        <f t="shared" si="0"/>
        <v>0</v>
      </c>
      <c r="T17" s="30"/>
    </row>
    <row r="18" spans="2:20" x14ac:dyDescent="0.25">
      <c r="B18" s="248">
        <v>7</v>
      </c>
      <c r="C18" s="106"/>
      <c r="D18" s="245"/>
      <c r="E18" s="245"/>
      <c r="F18" s="77"/>
      <c r="G18" s="77"/>
      <c r="H18" s="77"/>
      <c r="I18" s="77"/>
      <c r="J18" s="77"/>
      <c r="K18" s="77"/>
      <c r="L18" s="77"/>
      <c r="M18" s="77"/>
      <c r="N18" s="77"/>
      <c r="O18" s="249"/>
      <c r="P18" s="250"/>
      <c r="Q18" s="95"/>
      <c r="R18" s="30"/>
      <c r="S18" s="247">
        <f t="shared" si="0"/>
        <v>0</v>
      </c>
      <c r="T18" s="30"/>
    </row>
    <row r="19" spans="2:20" x14ac:dyDescent="0.25">
      <c r="B19" s="248">
        <v>8</v>
      </c>
      <c r="C19" s="106"/>
      <c r="D19" s="245"/>
      <c r="E19" s="245"/>
      <c r="F19" s="77"/>
      <c r="G19" s="77"/>
      <c r="H19" s="77"/>
      <c r="I19" s="77"/>
      <c r="J19" s="77"/>
      <c r="K19" s="77"/>
      <c r="L19" s="77"/>
      <c r="M19" s="77"/>
      <c r="N19" s="77"/>
      <c r="O19" s="249"/>
      <c r="P19" s="250"/>
      <c r="Q19" s="95"/>
      <c r="R19" s="30"/>
      <c r="S19" s="247">
        <f t="shared" si="0"/>
        <v>0</v>
      </c>
      <c r="T19" s="30"/>
    </row>
    <row r="20" spans="2:20" x14ac:dyDescent="0.25">
      <c r="B20" s="248">
        <v>9</v>
      </c>
      <c r="C20" s="106"/>
      <c r="D20" s="245"/>
      <c r="E20" s="245"/>
      <c r="F20" s="77"/>
      <c r="G20" s="77"/>
      <c r="H20" s="77"/>
      <c r="I20" s="77"/>
      <c r="J20" s="77"/>
      <c r="K20" s="77"/>
      <c r="L20" s="77"/>
      <c r="M20" s="77"/>
      <c r="N20" s="77"/>
      <c r="O20" s="249"/>
      <c r="P20" s="250"/>
      <c r="Q20" s="95"/>
      <c r="R20" s="30"/>
      <c r="S20" s="247">
        <f t="shared" si="0"/>
        <v>0</v>
      </c>
      <c r="T20" s="30"/>
    </row>
    <row r="21" spans="2:20" x14ac:dyDescent="0.25">
      <c r="B21" s="248">
        <v>10</v>
      </c>
      <c r="C21" s="106"/>
      <c r="D21" s="245"/>
      <c r="E21" s="245"/>
      <c r="F21" s="77"/>
      <c r="G21" s="77"/>
      <c r="H21" s="77"/>
      <c r="I21" s="77"/>
      <c r="J21" s="77"/>
      <c r="K21" s="77"/>
      <c r="L21" s="77"/>
      <c r="M21" s="77"/>
      <c r="N21" s="77"/>
      <c r="O21" s="249"/>
      <c r="P21" s="250"/>
      <c r="Q21" s="95"/>
      <c r="R21" s="30"/>
      <c r="S21" s="247">
        <f t="shared" si="0"/>
        <v>0</v>
      </c>
      <c r="T21" s="30"/>
    </row>
    <row r="22" spans="2:20" x14ac:dyDescent="0.25">
      <c r="B22" s="248">
        <v>11</v>
      </c>
      <c r="C22" s="106"/>
      <c r="D22" s="245"/>
      <c r="E22" s="245"/>
      <c r="F22" s="77"/>
      <c r="G22" s="77"/>
      <c r="H22" s="77"/>
      <c r="I22" s="77"/>
      <c r="J22" s="77"/>
      <c r="K22" s="77"/>
      <c r="L22" s="77"/>
      <c r="M22" s="77"/>
      <c r="N22" s="77"/>
      <c r="O22" s="249"/>
      <c r="P22" s="250"/>
      <c r="Q22" s="95"/>
      <c r="R22" s="30"/>
      <c r="S22" s="247">
        <f t="shared" si="0"/>
        <v>0</v>
      </c>
      <c r="T22" s="30"/>
    </row>
    <row r="23" spans="2:20" x14ac:dyDescent="0.25">
      <c r="B23" s="248">
        <v>12</v>
      </c>
      <c r="C23" s="106"/>
      <c r="D23" s="245"/>
      <c r="E23" s="245"/>
      <c r="F23" s="77"/>
      <c r="G23" s="77"/>
      <c r="H23" s="77"/>
      <c r="I23" s="77"/>
      <c r="J23" s="77"/>
      <c r="K23" s="77"/>
      <c r="L23" s="77"/>
      <c r="M23" s="77"/>
      <c r="N23" s="77"/>
      <c r="O23" s="249"/>
      <c r="P23" s="250"/>
      <c r="Q23" s="95"/>
      <c r="R23" s="30"/>
      <c r="S23" s="247">
        <f t="shared" si="0"/>
        <v>0</v>
      </c>
      <c r="T23" s="30"/>
    </row>
    <row r="24" spans="2:20" x14ac:dyDescent="0.25">
      <c r="B24" s="248">
        <v>13</v>
      </c>
      <c r="C24" s="106"/>
      <c r="D24" s="245"/>
      <c r="E24" s="245"/>
      <c r="F24" s="77"/>
      <c r="G24" s="77"/>
      <c r="H24" s="77"/>
      <c r="I24" s="77"/>
      <c r="J24" s="77"/>
      <c r="K24" s="77"/>
      <c r="L24" s="77"/>
      <c r="M24" s="77"/>
      <c r="N24" s="77"/>
      <c r="O24" s="249"/>
      <c r="P24" s="250"/>
      <c r="Q24" s="95"/>
      <c r="R24" s="30"/>
      <c r="S24" s="247">
        <f t="shared" si="0"/>
        <v>0</v>
      </c>
      <c r="T24" s="30"/>
    </row>
    <row r="25" spans="2:20" x14ac:dyDescent="0.25">
      <c r="B25" s="248">
        <v>14</v>
      </c>
      <c r="C25" s="106"/>
      <c r="D25" s="245"/>
      <c r="E25" s="245"/>
      <c r="F25" s="77"/>
      <c r="G25" s="77"/>
      <c r="H25" s="77"/>
      <c r="I25" s="77"/>
      <c r="J25" s="77"/>
      <c r="K25" s="77"/>
      <c r="L25" s="77"/>
      <c r="M25" s="77"/>
      <c r="N25" s="77"/>
      <c r="O25" s="249"/>
      <c r="P25" s="250"/>
      <c r="Q25" s="95"/>
      <c r="R25" s="30"/>
      <c r="S25" s="247">
        <f t="shared" si="0"/>
        <v>0</v>
      </c>
      <c r="T25" s="30"/>
    </row>
    <row r="26" spans="2:20" x14ac:dyDescent="0.25">
      <c r="B26" s="248">
        <v>15</v>
      </c>
      <c r="C26" s="106"/>
      <c r="D26" s="245"/>
      <c r="E26" s="245"/>
      <c r="F26" s="77"/>
      <c r="G26" s="77"/>
      <c r="H26" s="77"/>
      <c r="I26" s="77"/>
      <c r="J26" s="77"/>
      <c r="K26" s="77"/>
      <c r="L26" s="77"/>
      <c r="M26" s="77"/>
      <c r="N26" s="77"/>
      <c r="O26" s="249"/>
      <c r="P26" s="250"/>
      <c r="Q26" s="95"/>
      <c r="R26" s="30"/>
      <c r="S26" s="247">
        <f t="shared" si="0"/>
        <v>0</v>
      </c>
      <c r="T26" s="30"/>
    </row>
    <row r="27" spans="2:20" x14ac:dyDescent="0.25">
      <c r="B27" s="248">
        <v>16</v>
      </c>
      <c r="C27" s="106"/>
      <c r="D27" s="245"/>
      <c r="E27" s="245"/>
      <c r="F27" s="77"/>
      <c r="G27" s="77"/>
      <c r="H27" s="77"/>
      <c r="I27" s="77"/>
      <c r="J27" s="77"/>
      <c r="K27" s="77"/>
      <c r="L27" s="77"/>
      <c r="M27" s="77"/>
      <c r="N27" s="77"/>
      <c r="O27" s="249"/>
      <c r="P27" s="250"/>
      <c r="Q27" s="95"/>
      <c r="R27" s="30"/>
      <c r="S27" s="247">
        <f t="shared" si="0"/>
        <v>0</v>
      </c>
      <c r="T27" s="30"/>
    </row>
    <row r="28" spans="2:20" x14ac:dyDescent="0.25">
      <c r="B28" s="248">
        <v>17</v>
      </c>
      <c r="C28" s="106"/>
      <c r="D28" s="245"/>
      <c r="E28" s="245"/>
      <c r="F28" s="77"/>
      <c r="G28" s="77"/>
      <c r="H28" s="77"/>
      <c r="I28" s="77"/>
      <c r="J28" s="77"/>
      <c r="K28" s="77"/>
      <c r="L28" s="77"/>
      <c r="M28" s="77"/>
      <c r="N28" s="77"/>
      <c r="O28" s="249"/>
      <c r="P28" s="250"/>
      <c r="Q28" s="95"/>
      <c r="R28" s="30"/>
      <c r="S28" s="247">
        <f t="shared" si="0"/>
        <v>0</v>
      </c>
      <c r="T28" s="30"/>
    </row>
    <row r="29" spans="2:20" x14ac:dyDescent="0.25">
      <c r="B29" s="248">
        <v>18</v>
      </c>
      <c r="C29" s="106"/>
      <c r="D29" s="245"/>
      <c r="E29" s="245"/>
      <c r="F29" s="77"/>
      <c r="G29" s="77"/>
      <c r="H29" s="77"/>
      <c r="I29" s="77"/>
      <c r="J29" s="77"/>
      <c r="K29" s="77"/>
      <c r="L29" s="77"/>
      <c r="M29" s="77"/>
      <c r="N29" s="77"/>
      <c r="O29" s="249"/>
      <c r="P29" s="250"/>
      <c r="Q29" s="95"/>
      <c r="R29" s="30"/>
      <c r="S29" s="247">
        <f t="shared" si="0"/>
        <v>0</v>
      </c>
      <c r="T29" s="30"/>
    </row>
    <row r="30" spans="2:20" x14ac:dyDescent="0.25">
      <c r="B30" s="248">
        <v>19</v>
      </c>
      <c r="C30" s="106"/>
      <c r="D30" s="245"/>
      <c r="E30" s="245"/>
      <c r="F30" s="77"/>
      <c r="G30" s="77"/>
      <c r="H30" s="77"/>
      <c r="I30" s="77"/>
      <c r="J30" s="77"/>
      <c r="K30" s="77"/>
      <c r="L30" s="77"/>
      <c r="M30" s="77"/>
      <c r="N30" s="77"/>
      <c r="O30" s="249"/>
      <c r="P30" s="250"/>
      <c r="Q30" s="95"/>
      <c r="R30" s="30"/>
      <c r="S30" s="247">
        <f t="shared" si="0"/>
        <v>0</v>
      </c>
      <c r="T30" s="30"/>
    </row>
    <row r="31" spans="2:20" x14ac:dyDescent="0.25">
      <c r="B31" s="248">
        <v>20</v>
      </c>
      <c r="C31" s="106"/>
      <c r="D31" s="245"/>
      <c r="E31" s="245"/>
      <c r="F31" s="77"/>
      <c r="G31" s="77"/>
      <c r="H31" s="77"/>
      <c r="I31" s="77"/>
      <c r="J31" s="77"/>
      <c r="K31" s="77"/>
      <c r="L31" s="77"/>
      <c r="M31" s="77"/>
      <c r="N31" s="77"/>
      <c r="O31" s="249"/>
      <c r="P31" s="250"/>
      <c r="Q31" s="95"/>
      <c r="R31" s="30"/>
      <c r="S31" s="247">
        <f t="shared" si="0"/>
        <v>0</v>
      </c>
      <c r="T31" s="30"/>
    </row>
    <row r="32" spans="2:20" x14ac:dyDescent="0.25">
      <c r="B32" s="248">
        <v>21</v>
      </c>
      <c r="C32" s="106"/>
      <c r="D32" s="245"/>
      <c r="E32" s="245"/>
      <c r="F32" s="77"/>
      <c r="G32" s="77"/>
      <c r="H32" s="77"/>
      <c r="I32" s="77"/>
      <c r="J32" s="77"/>
      <c r="K32" s="77"/>
      <c r="L32" s="77"/>
      <c r="M32" s="77"/>
      <c r="N32" s="77"/>
      <c r="O32" s="249"/>
      <c r="P32" s="250"/>
      <c r="Q32" s="95"/>
      <c r="R32" s="30"/>
      <c r="S32" s="247">
        <f t="shared" si="0"/>
        <v>0</v>
      </c>
      <c r="T32" s="30"/>
    </row>
    <row r="33" spans="2:20" x14ac:dyDescent="0.25">
      <c r="B33" s="248">
        <v>22</v>
      </c>
      <c r="C33" s="106"/>
      <c r="D33" s="245"/>
      <c r="E33" s="245"/>
      <c r="F33" s="77"/>
      <c r="G33" s="77"/>
      <c r="H33" s="77"/>
      <c r="I33" s="77"/>
      <c r="J33" s="77"/>
      <c r="K33" s="77"/>
      <c r="L33" s="77"/>
      <c r="M33" s="77"/>
      <c r="N33" s="77"/>
      <c r="O33" s="249"/>
      <c r="P33" s="250"/>
      <c r="Q33" s="95"/>
      <c r="R33" s="30"/>
      <c r="S33" s="247">
        <f t="shared" si="0"/>
        <v>0</v>
      </c>
      <c r="T33" s="30"/>
    </row>
    <row r="34" spans="2:20" x14ac:dyDescent="0.25">
      <c r="B34" s="248">
        <v>23</v>
      </c>
      <c r="C34" s="106"/>
      <c r="D34" s="245"/>
      <c r="E34" s="245"/>
      <c r="F34" s="77"/>
      <c r="G34" s="77"/>
      <c r="H34" s="77"/>
      <c r="I34" s="77"/>
      <c r="J34" s="77"/>
      <c r="K34" s="77"/>
      <c r="L34" s="77"/>
      <c r="M34" s="77"/>
      <c r="N34" s="77"/>
      <c r="O34" s="249"/>
      <c r="P34" s="250"/>
      <c r="Q34" s="95"/>
      <c r="R34" s="30"/>
      <c r="S34" s="247">
        <f t="shared" si="0"/>
        <v>0</v>
      </c>
      <c r="T34" s="30"/>
    </row>
    <row r="35" spans="2:20" x14ac:dyDescent="0.25">
      <c r="B35" s="248">
        <v>24</v>
      </c>
      <c r="C35" s="106"/>
      <c r="D35" s="245"/>
      <c r="E35" s="245"/>
      <c r="F35" s="77"/>
      <c r="G35" s="77"/>
      <c r="H35" s="77"/>
      <c r="I35" s="77"/>
      <c r="J35" s="77"/>
      <c r="K35" s="77"/>
      <c r="L35" s="77"/>
      <c r="M35" s="77"/>
      <c r="N35" s="77"/>
      <c r="O35" s="249"/>
      <c r="P35" s="250"/>
      <c r="Q35" s="95"/>
      <c r="R35" s="30"/>
      <c r="S35" s="247">
        <f t="shared" si="0"/>
        <v>0</v>
      </c>
      <c r="T35" s="30"/>
    </row>
    <row r="36" spans="2:20" x14ac:dyDescent="0.25">
      <c r="B36" s="248">
        <v>25</v>
      </c>
      <c r="C36" s="106"/>
      <c r="D36" s="245"/>
      <c r="E36" s="245"/>
      <c r="F36" s="77"/>
      <c r="G36" s="77"/>
      <c r="H36" s="77"/>
      <c r="I36" s="77"/>
      <c r="J36" s="77"/>
      <c r="K36" s="77"/>
      <c r="L36" s="77"/>
      <c r="M36" s="77"/>
      <c r="N36" s="77"/>
      <c r="O36" s="249"/>
      <c r="P36" s="250"/>
      <c r="Q36" s="95"/>
      <c r="R36" s="30"/>
      <c r="S36" s="247">
        <f t="shared" si="0"/>
        <v>0</v>
      </c>
      <c r="T36" s="30"/>
    </row>
    <row r="37" spans="2:20" x14ac:dyDescent="0.25">
      <c r="B37" s="248">
        <v>26</v>
      </c>
      <c r="C37" s="106"/>
      <c r="D37" s="245"/>
      <c r="E37" s="245"/>
      <c r="F37" s="77"/>
      <c r="G37" s="77"/>
      <c r="H37" s="77"/>
      <c r="I37" s="77"/>
      <c r="J37" s="77"/>
      <c r="K37" s="77"/>
      <c r="L37" s="77"/>
      <c r="M37" s="77"/>
      <c r="N37" s="77"/>
      <c r="O37" s="249"/>
      <c r="P37" s="250"/>
      <c r="Q37" s="95"/>
      <c r="R37" s="30"/>
      <c r="S37" s="247">
        <f t="shared" si="0"/>
        <v>0</v>
      </c>
      <c r="T37" s="30"/>
    </row>
    <row r="38" spans="2:20" x14ac:dyDescent="0.25">
      <c r="B38" s="248">
        <v>27</v>
      </c>
      <c r="C38" s="106"/>
      <c r="D38" s="245"/>
      <c r="E38" s="245"/>
      <c r="F38" s="77"/>
      <c r="G38" s="77"/>
      <c r="H38" s="77"/>
      <c r="I38" s="77"/>
      <c r="J38" s="77"/>
      <c r="K38" s="77"/>
      <c r="L38" s="77"/>
      <c r="M38" s="77"/>
      <c r="N38" s="77"/>
      <c r="O38" s="249"/>
      <c r="P38" s="250"/>
      <c r="Q38" s="95"/>
      <c r="R38" s="30"/>
      <c r="S38" s="247">
        <f t="shared" si="0"/>
        <v>0</v>
      </c>
      <c r="T38" s="30"/>
    </row>
    <row r="39" spans="2:20" x14ac:dyDescent="0.25">
      <c r="B39" s="248">
        <v>28</v>
      </c>
      <c r="C39" s="106"/>
      <c r="D39" s="245"/>
      <c r="E39" s="245"/>
      <c r="F39" s="77"/>
      <c r="G39" s="77"/>
      <c r="H39" s="77"/>
      <c r="I39" s="77"/>
      <c r="J39" s="77"/>
      <c r="K39" s="77"/>
      <c r="L39" s="77"/>
      <c r="M39" s="77"/>
      <c r="N39" s="77"/>
      <c r="O39" s="249"/>
      <c r="P39" s="250"/>
      <c r="Q39" s="95"/>
      <c r="R39" s="30"/>
      <c r="S39" s="247">
        <f t="shared" si="0"/>
        <v>0</v>
      </c>
      <c r="T39" s="30"/>
    </row>
    <row r="40" spans="2:20" x14ac:dyDescent="0.25">
      <c r="B40" s="248">
        <v>29</v>
      </c>
      <c r="C40" s="106"/>
      <c r="D40" s="245"/>
      <c r="E40" s="245"/>
      <c r="F40" s="77"/>
      <c r="G40" s="77"/>
      <c r="H40" s="77"/>
      <c r="I40" s="77"/>
      <c r="J40" s="77"/>
      <c r="K40" s="77"/>
      <c r="L40" s="77"/>
      <c r="M40" s="77"/>
      <c r="N40" s="77"/>
      <c r="O40" s="249"/>
      <c r="P40" s="250"/>
      <c r="Q40" s="95"/>
      <c r="R40" s="30"/>
      <c r="S40" s="247">
        <f t="shared" si="0"/>
        <v>0</v>
      </c>
      <c r="T40" s="30"/>
    </row>
    <row r="41" spans="2:20" x14ac:dyDescent="0.25">
      <c r="B41" s="248">
        <v>30</v>
      </c>
      <c r="C41" s="106"/>
      <c r="D41" s="245"/>
      <c r="E41" s="245"/>
      <c r="F41" s="77"/>
      <c r="G41" s="77"/>
      <c r="H41" s="77"/>
      <c r="I41" s="77"/>
      <c r="J41" s="77"/>
      <c r="K41" s="77"/>
      <c r="L41" s="77"/>
      <c r="M41" s="77"/>
      <c r="N41" s="77"/>
      <c r="O41" s="249"/>
      <c r="P41" s="250"/>
      <c r="Q41" s="95"/>
      <c r="R41" s="30"/>
      <c r="S41" s="247">
        <f t="shared" si="0"/>
        <v>0</v>
      </c>
      <c r="T41" s="30"/>
    </row>
    <row r="42" spans="2:20" ht="15.75" thickBot="1" x14ac:dyDescent="0.3">
      <c r="B42" s="251" t="s">
        <v>225</v>
      </c>
      <c r="C42" s="252" t="s">
        <v>225</v>
      </c>
      <c r="D42" s="252" t="s">
        <v>225</v>
      </c>
      <c r="E42" s="252" t="s">
        <v>225</v>
      </c>
      <c r="F42" s="253" t="s">
        <v>225</v>
      </c>
      <c r="G42" s="253"/>
      <c r="H42" s="253" t="s">
        <v>225</v>
      </c>
      <c r="I42" s="253"/>
      <c r="J42" s="253" t="s">
        <v>225</v>
      </c>
      <c r="K42" s="253"/>
      <c r="L42" s="253" t="s">
        <v>225</v>
      </c>
      <c r="M42" s="253" t="s">
        <v>225</v>
      </c>
      <c r="N42" s="253"/>
      <c r="O42" s="253" t="s">
        <v>225</v>
      </c>
      <c r="P42" s="254" t="s">
        <v>225</v>
      </c>
      <c r="Q42" s="124"/>
      <c r="R42" s="30"/>
      <c r="S42" s="253" t="s">
        <v>225</v>
      </c>
      <c r="T42" s="30"/>
    </row>
    <row r="43" spans="2:20" x14ac:dyDescent="0.25">
      <c r="B43" s="255" t="s">
        <v>369</v>
      </c>
      <c r="C43" s="30"/>
      <c r="D43" s="30"/>
      <c r="E43" s="30"/>
      <c r="F43" s="30"/>
      <c r="G43" s="30"/>
      <c r="H43" s="30"/>
      <c r="I43" s="30"/>
      <c r="J43" s="30"/>
      <c r="K43" s="30"/>
      <c r="L43" s="30"/>
      <c r="M43" s="30"/>
      <c r="N43" s="30"/>
      <c r="O43" s="30"/>
      <c r="P43" s="30"/>
      <c r="Q43" s="30"/>
      <c r="R43" s="30"/>
      <c r="S43" s="30"/>
      <c r="T43" s="30"/>
    </row>
    <row r="44" spans="2:20" x14ac:dyDescent="0.25">
      <c r="B44" s="30"/>
      <c r="C44" s="30"/>
      <c r="D44" s="30"/>
      <c r="E44" s="30"/>
      <c r="F44" s="30"/>
      <c r="G44" s="30"/>
      <c r="H44" s="30"/>
      <c r="I44" s="30"/>
      <c r="J44" s="30"/>
      <c r="K44" s="30"/>
      <c r="L44" s="30"/>
      <c r="M44" s="30"/>
      <c r="N44" s="30"/>
      <c r="O44" s="30"/>
      <c r="P44" s="30"/>
      <c r="Q44" s="30"/>
      <c r="R44" s="30"/>
      <c r="S44" s="30"/>
      <c r="T44" s="30"/>
    </row>
    <row r="45" spans="2:20" x14ac:dyDescent="0.25">
      <c r="B45" s="30"/>
      <c r="C45" s="30"/>
      <c r="D45" s="30"/>
      <c r="E45" s="30"/>
      <c r="F45" s="30"/>
      <c r="G45" s="30"/>
      <c r="H45" s="30"/>
      <c r="I45" s="30"/>
      <c r="J45" s="30"/>
      <c r="K45" s="30"/>
      <c r="L45" s="30"/>
      <c r="M45" s="30"/>
      <c r="N45" s="30"/>
      <c r="O45" s="30"/>
      <c r="P45" s="30"/>
      <c r="Q45" s="30"/>
      <c r="R45" s="30"/>
      <c r="S45" s="30"/>
      <c r="T45" s="30"/>
    </row>
    <row r="46" spans="2:20" x14ac:dyDescent="0.25">
      <c r="B46" s="30"/>
      <c r="C46" s="30"/>
      <c r="D46" s="30"/>
      <c r="E46" s="30"/>
      <c r="F46" s="30"/>
      <c r="G46" s="30"/>
      <c r="H46" s="30"/>
      <c r="I46" s="30"/>
      <c r="J46" s="30"/>
      <c r="K46" s="30"/>
      <c r="L46" s="30"/>
      <c r="M46" s="30"/>
      <c r="N46" s="30"/>
      <c r="O46" s="30"/>
      <c r="P46" s="30"/>
      <c r="Q46" s="30"/>
      <c r="R46" s="30"/>
      <c r="S46" s="30"/>
      <c r="T46" s="30"/>
    </row>
    <row r="47" spans="2:20" x14ac:dyDescent="0.25">
      <c r="B47" s="30"/>
      <c r="C47" s="30"/>
      <c r="D47" s="30"/>
      <c r="E47" s="30"/>
      <c r="F47" s="30"/>
      <c r="G47" s="30"/>
      <c r="H47" s="30"/>
      <c r="I47" s="30"/>
      <c r="J47" s="30"/>
      <c r="K47" s="30"/>
      <c r="L47" s="30"/>
      <c r="M47" s="30"/>
      <c r="N47" s="30"/>
      <c r="O47" s="30"/>
      <c r="P47" s="30"/>
      <c r="Q47" s="30"/>
      <c r="R47" s="30"/>
      <c r="S47" s="30"/>
      <c r="T47" s="30"/>
    </row>
    <row r="48" spans="2:20" x14ac:dyDescent="0.25">
      <c r="B48" s="30"/>
      <c r="C48" s="30"/>
      <c r="D48" s="30"/>
      <c r="E48" s="30"/>
      <c r="F48" s="30"/>
      <c r="G48" s="30"/>
      <c r="H48" s="30"/>
      <c r="I48" s="30"/>
      <c r="J48" s="30"/>
      <c r="K48" s="30"/>
      <c r="L48" s="30"/>
      <c r="M48" s="30"/>
      <c r="N48" s="30"/>
      <c r="O48" s="30"/>
      <c r="P48" s="30"/>
      <c r="Q48" s="30"/>
      <c r="R48" s="30"/>
      <c r="S48" s="30"/>
      <c r="T48" s="30"/>
    </row>
    <row r="49" spans="2:20" x14ac:dyDescent="0.25">
      <c r="B49" s="30"/>
      <c r="C49" s="30"/>
      <c r="D49" s="30"/>
      <c r="E49" s="30"/>
      <c r="F49" s="30"/>
      <c r="G49" s="30"/>
      <c r="H49" s="30"/>
      <c r="I49" s="30"/>
      <c r="J49" s="30"/>
      <c r="K49" s="30"/>
      <c r="L49" s="30"/>
      <c r="M49" s="30"/>
      <c r="N49" s="30"/>
      <c r="O49" s="30"/>
      <c r="P49" s="30"/>
      <c r="Q49" s="30"/>
      <c r="R49" s="30"/>
      <c r="S49" s="30"/>
      <c r="T49" s="30"/>
    </row>
    <row r="50" spans="2:20" x14ac:dyDescent="0.25">
      <c r="B50" s="30"/>
      <c r="C50" s="30"/>
      <c r="D50" s="30"/>
      <c r="E50" s="30"/>
      <c r="F50" s="30"/>
      <c r="G50" s="30"/>
      <c r="H50" s="30"/>
      <c r="I50" s="30"/>
      <c r="J50" s="30"/>
      <c r="K50" s="30"/>
      <c r="L50" s="30"/>
      <c r="M50" s="30"/>
      <c r="N50" s="30"/>
      <c r="O50" s="30"/>
      <c r="P50" s="30"/>
      <c r="Q50" s="30"/>
      <c r="R50" s="30"/>
      <c r="S50" s="30"/>
      <c r="T50" s="30"/>
    </row>
    <row r="51" spans="2:20" x14ac:dyDescent="0.25">
      <c r="B51" s="30"/>
      <c r="C51" s="30"/>
      <c r="D51" s="30"/>
      <c r="E51" s="30"/>
      <c r="F51" s="30"/>
      <c r="G51" s="30"/>
      <c r="H51" s="30"/>
      <c r="I51" s="30"/>
      <c r="J51" s="30"/>
      <c r="K51" s="30"/>
      <c r="L51" s="30"/>
      <c r="M51" s="30"/>
      <c r="N51" s="30"/>
      <c r="O51" s="30"/>
      <c r="P51" s="30"/>
      <c r="Q51" s="30"/>
      <c r="R51" s="30"/>
      <c r="S51" s="30"/>
      <c r="T51" s="30"/>
    </row>
    <row r="52" spans="2:20" x14ac:dyDescent="0.25">
      <c r="B52" s="30"/>
      <c r="C52" s="30"/>
      <c r="D52" s="30"/>
      <c r="E52" s="30"/>
      <c r="F52" s="30"/>
      <c r="G52" s="30"/>
      <c r="H52" s="30"/>
      <c r="I52" s="30"/>
      <c r="J52" s="30"/>
      <c r="K52" s="30"/>
      <c r="L52" s="30"/>
      <c r="M52" s="30"/>
      <c r="N52" s="30"/>
      <c r="O52" s="30"/>
      <c r="P52" s="30"/>
      <c r="Q52" s="30"/>
      <c r="R52" s="30"/>
      <c r="S52" s="30"/>
      <c r="T52" s="30"/>
    </row>
    <row r="53" spans="2:20" x14ac:dyDescent="0.25">
      <c r="B53" s="30"/>
      <c r="C53" s="30"/>
      <c r="D53" s="30"/>
      <c r="E53" s="30"/>
      <c r="F53" s="30"/>
      <c r="G53" s="30"/>
      <c r="H53" s="30"/>
      <c r="I53" s="30"/>
      <c r="J53" s="30"/>
      <c r="K53" s="30"/>
      <c r="L53" s="30"/>
      <c r="M53" s="30"/>
      <c r="N53" s="30"/>
      <c r="O53" s="30"/>
      <c r="P53" s="30"/>
      <c r="Q53" s="30"/>
      <c r="R53" s="30"/>
      <c r="S53" s="30"/>
      <c r="T53" s="30"/>
    </row>
    <row r="54" spans="2:20" x14ac:dyDescent="0.25">
      <c r="B54" s="30"/>
      <c r="C54" s="30"/>
      <c r="D54" s="30"/>
      <c r="E54" s="30"/>
      <c r="F54" s="30"/>
      <c r="G54" s="30"/>
      <c r="H54" s="30"/>
      <c r="I54" s="30"/>
      <c r="J54" s="30"/>
      <c r="K54" s="30"/>
      <c r="L54" s="30"/>
      <c r="M54" s="30"/>
      <c r="N54" s="30"/>
      <c r="O54" s="30"/>
      <c r="P54" s="30"/>
      <c r="Q54" s="30"/>
      <c r="R54" s="30"/>
      <c r="S54" s="30"/>
      <c r="T54" s="30"/>
    </row>
  </sheetData>
  <mergeCells count="15">
    <mergeCell ref="J10:L10"/>
    <mergeCell ref="F10:I10"/>
    <mergeCell ref="B2:H2"/>
    <mergeCell ref="B3:H3"/>
    <mergeCell ref="B5:T5"/>
    <mergeCell ref="B9:B11"/>
    <mergeCell ref="C9:C11"/>
    <mergeCell ref="D9:D11"/>
    <mergeCell ref="O9:O11"/>
    <mergeCell ref="P9:P11"/>
    <mergeCell ref="Q9:Q11"/>
    <mergeCell ref="E9:E11"/>
    <mergeCell ref="M10:N10"/>
    <mergeCell ref="F9:N9"/>
    <mergeCell ref="S9:S11"/>
  </mergeCells>
  <dataValidations disablePrompts="1" count="3">
    <dataValidation type="list" allowBlank="1" showInputMessage="1" showErrorMessage="1" sqref="D12:D41">
      <formula1>"Electrique,Thermique,Bimode,Sans objet"</formula1>
    </dataValidation>
    <dataValidation type="list" allowBlank="1" showInputMessage="1" showErrorMessage="1" sqref="C12:C41">
      <formula1>"Locomotive,Locotracteur,Wagons"</formula1>
    </dataValidation>
    <dataValidation type="list" allowBlank="1" showInputMessage="1" showErrorMessage="1" sqref="E12:E41">
      <formula1>"E,F,G,H,I,K,L,R,S,T,U"</formula1>
    </dataValidation>
  </dataValidations>
  <pageMargins left="0.25" right="0.25" top="0.75" bottom="0.75" header="0.3" footer="0.3"/>
  <pageSetup paperSize="9" scale="41" fitToHeight="0" orientation="landscape" r:id="rId1"/>
  <headerFooter>
    <oddHeader>&amp;L&amp;G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1. Définitions</vt:lpstr>
      <vt:lpstr>2. Transporteur</vt:lpstr>
      <vt:lpstr>3. Utilisation infra-sillons</vt:lpstr>
      <vt:lpstr>4. Utilisation infra-trafic</vt:lpstr>
      <vt:lpstr>5. Utilisation IS</vt:lpstr>
      <vt:lpstr>6. Offre et trafic</vt:lpstr>
      <vt:lpstr>7. Offre-qualité</vt:lpstr>
      <vt:lpstr>8. REF</vt:lpstr>
      <vt:lpstr>9. Détail MR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 Ophélie</dc:creator>
  <cp:lastModifiedBy>LE LANNIER Aude</cp:lastModifiedBy>
  <cp:lastPrinted>2016-02-03T18:27:42Z</cp:lastPrinted>
  <dcterms:created xsi:type="dcterms:W3CDTF">2014-09-02T12:12:08Z</dcterms:created>
  <dcterms:modified xsi:type="dcterms:W3CDTF">2016-02-09T13:04:54Z</dcterms:modified>
</cp:coreProperties>
</file>